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301\"/>
    </mc:Choice>
  </mc:AlternateContent>
  <xr:revisionPtr revIDLastSave="0" documentId="8_{0F3E558F-3272-421C-ACFF-90E82060CA3E}" xr6:coauthVersionLast="47" xr6:coauthVersionMax="47" xr10:uidLastSave="{00000000-0000-0000-0000-000000000000}"/>
  <bookViews>
    <workbookView xWindow="465" yWindow="765" windowWidth="28335" windowHeight="14835" xr2:uid="{00000000-000D-0000-FFFF-FFFF00000000}"/>
  </bookViews>
  <sheets>
    <sheet name="球審別、1000～1500打点" sheetId="1" r:id="rId1"/>
  </sheets>
  <definedNames>
    <definedName name="_xlnm.Print_Titles" localSheetId="0">'球審別、1000～1500打点'!$2:$3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D29" i="1"/>
  <c r="D34" i="1"/>
  <c r="D26" i="1"/>
  <c r="D27" i="1"/>
  <c r="D10" i="1"/>
  <c r="D12" i="1"/>
  <c r="D30" i="1"/>
  <c r="D32" i="1"/>
  <c r="D23" i="1"/>
  <c r="D18" i="1"/>
  <c r="D24" i="1"/>
  <c r="D22" i="1"/>
  <c r="D33" i="1"/>
  <c r="D8" i="1"/>
  <c r="D20" i="1"/>
  <c r="D31" i="1"/>
  <c r="D16" i="1"/>
  <c r="D14" i="1"/>
  <c r="D25" i="1"/>
  <c r="D4" i="1"/>
  <c r="D6" i="1"/>
</calcChain>
</file>

<file path=xl/sharedStrings.xml><?xml version="1.0" encoding="utf-8"?>
<sst xmlns="http://schemas.openxmlformats.org/spreadsheetml/2006/main" count="165" uniqueCount="92">
  <si>
    <t>年月日</t>
  </si>
  <si>
    <t>球審</t>
  </si>
  <si>
    <t>ホーム</t>
  </si>
  <si>
    <t>ビジタ</t>
  </si>
  <si>
    <t>球場</t>
  </si>
  <si>
    <t>井上忠行</t>
  </si>
  <si>
    <t>渡田均</t>
  </si>
  <si>
    <t>広島</t>
  </si>
  <si>
    <t>中日</t>
  </si>
  <si>
    <t>広島球場</t>
  </si>
  <si>
    <t>中日落合選手が1000打点を達成、21人目。
初打点は1979年5月30日対南海。</t>
  </si>
  <si>
    <t>久保友之</t>
  </si>
  <si>
    <t>横浜</t>
  </si>
  <si>
    <t>読売</t>
  </si>
  <si>
    <t>横浜球場　</t>
  </si>
  <si>
    <t>読売原選手が1000打点を達成、22人目。
初打点は1981年4月5日対中日2回戦。</t>
  </si>
  <si>
    <t>山本隆造</t>
  </si>
  <si>
    <t>林忠良</t>
  </si>
  <si>
    <t>ダイエー</t>
  </si>
  <si>
    <t>西武</t>
  </si>
  <si>
    <t>福岡ドーム</t>
  </si>
  <si>
    <t>ダイエー秋山選手が1000打点を達成、23人目。
初打点は1984年4月4日対ロッテ2回戦。</t>
  </si>
  <si>
    <t>有隅昭二</t>
  </si>
  <si>
    <t>東京ドーム</t>
  </si>
  <si>
    <t>読売清原選手が1000打点を達成、24人目。
初打点は1986年4月5日対南海5回戦。</t>
  </si>
  <si>
    <t>栁田昌夫</t>
  </si>
  <si>
    <t>津川力</t>
  </si>
  <si>
    <t>日本ハム</t>
  </si>
  <si>
    <t>ソフトバンク</t>
  </si>
  <si>
    <t>札幌ドーム</t>
  </si>
  <si>
    <t>木内九二生</t>
  </si>
  <si>
    <t>阪神</t>
  </si>
  <si>
    <t>甲子園球場</t>
  </si>
  <si>
    <t>敷田直人</t>
  </si>
  <si>
    <t>笠原昌春</t>
  </si>
  <si>
    <t>佐々木昌信</t>
  </si>
  <si>
    <t>ヤクルト</t>
  </si>
  <si>
    <t>神宮球場</t>
  </si>
  <si>
    <t>ヤクルト古田選手が1000打点を達成、27人目。
初打点は1990年4月30日対読売5回戦。</t>
  </si>
  <si>
    <t>柿木園悟</t>
  </si>
  <si>
    <t>永見武司</t>
  </si>
  <si>
    <t>オリックス</t>
  </si>
  <si>
    <t>ロッテ</t>
  </si>
  <si>
    <t>京セラドーム</t>
  </si>
  <si>
    <t>オリックスのローズ選手が1000打点を達成、28人目。
初打点は1996年3月30日対西武1回戦。</t>
  </si>
  <si>
    <t>ナゴヤドーム</t>
  </si>
  <si>
    <t>中日中村選手が1000打点を達成、29人目。
初打点は1992年6月18日対日本ハム15回戦。</t>
  </si>
  <si>
    <t>ソフトバンク小久保選手が1000打点を達成、30人目。
初打点は1994年6月26日対西武13回戦。</t>
  </si>
  <si>
    <t>井野修</t>
  </si>
  <si>
    <t>吉本文弘</t>
  </si>
  <si>
    <t>本田英志</t>
  </si>
  <si>
    <t>広島前田選手が1000打点を達成、31人目。
初打点は1990年6月6日対ヤクルト8回戦。</t>
  </si>
  <si>
    <t>橘髙淳</t>
  </si>
  <si>
    <t>中日立浪選手が1000打点を達成、32人目。
初打点は1988年4月17日対読売3回戦。</t>
  </si>
  <si>
    <t>白井一行</t>
  </si>
  <si>
    <t>山村達也</t>
  </si>
  <si>
    <t>西武江藤選手が1000打点を達成、33人目。
初打点は1990年6月16日対大洋11回戦。</t>
  </si>
  <si>
    <t>福岡ヤフードーム</t>
  </si>
  <si>
    <t>楽天</t>
  </si>
  <si>
    <t>Ｋスタ宮城</t>
  </si>
  <si>
    <t>楽天山﨑選手が1000打点を達成、35人目。
初打点は1989年9月13日対大洋24回戦。</t>
  </si>
  <si>
    <t>読売小笠原選手が1000打点を達成、36人目。
初打点は1997年5月10日対西武7回戦。</t>
  </si>
  <si>
    <t>原信一朗</t>
  </si>
  <si>
    <t>帯広球場</t>
  </si>
  <si>
    <t>阪神新井選手が1000打点を達成、39人目。
初打点は1999年6月6日対中日11回戦。</t>
  </si>
  <si>
    <t>西武ドーム</t>
  </si>
  <si>
    <t>中日和田選手が1000打点を達成、41人目。
初打点は1997年10月5日対ダイエー26回戦。</t>
  </si>
  <si>
    <t>読売阿部選手が1000打点を達成、42人目。
初打点は2001年3月30日対阪神1回戦。</t>
  </si>
  <si>
    <t>読売村田選手が1000打点を達成、43人目。
初打点は2003年4月2日対読売2回戦。</t>
  </si>
  <si>
    <t>ＱＶＣ球場</t>
  </si>
  <si>
    <t>ロッテ井口選手が1000打点を達成、44人目。
初打点は1997年5月3日対近鉄4回戦。</t>
  </si>
  <si>
    <t>西武中村選手が1000打点を達成、45人目。
初打点は2003年9月28日対日本ハム28回戦。</t>
  </si>
  <si>
    <t>マツダズーム</t>
  </si>
  <si>
    <t>阪神福留選手が1000打点を達成、46人目。
初打点は1999年4月4日対広島3回戦。</t>
  </si>
  <si>
    <t>深谷篤</t>
  </si>
  <si>
    <t>読売中田選手が1000打点を達成、47人目。
初打点は2009年9月27日対ソフトバンク23回戦。</t>
  </si>
  <si>
    <t>神戸球場</t>
  </si>
  <si>
    <t>読売落合選手が1500打点を達成、7人目。
初打点は1979年5月30日対南海前期9回戦。</t>
  </si>
  <si>
    <t>阪神金本選手が1500打点を達成、9人目。
初打点は1993年9月4日対横浜21回戦。</t>
  </si>
  <si>
    <t>日本ハム田中幸選手が1000打点を達成、25人目。
初打点は1986年6月10日対何回9回戦。</t>
    <phoneticPr fontId="5"/>
  </si>
  <si>
    <t>阪神金本選手が1000打点を達成、26人目。
初打点は1993年9月4日対横浜21回戦。</t>
    <phoneticPr fontId="5"/>
  </si>
  <si>
    <t>ソフトバンク松中選手が1000打点を達成、34人目。
初打点は1997年5月31日対西武9回戦。</t>
    <phoneticPr fontId="5"/>
  </si>
  <si>
    <t>読売ラミネス選手が1000打点を達成、37人目。
初打点は2001年4月4日対読売2回戦。</t>
    <phoneticPr fontId="5"/>
  </si>
  <si>
    <t>日本ハム稲葉選手が1000打点を達成、38人目。
初打点は1995年6月21日対広島13回戦。</t>
    <phoneticPr fontId="5"/>
  </si>
  <si>
    <t>中日谷繁選手が1000打点を達成、40人目。
初打点は1989年5月21日対阪神6回戦。</t>
    <phoneticPr fontId="5"/>
  </si>
  <si>
    <t>オリックス門田選手が1500打点を達成、6人目。
初打点は1970年4月26日対東映2回戦。</t>
    <phoneticPr fontId="5"/>
  </si>
  <si>
    <t>オリックス清原選手が1500打点を達成、8人目。
初打点は1986年4月5日対南海2回戦。</t>
    <phoneticPr fontId="5"/>
  </si>
  <si>
    <t>数</t>
    <rPh sb="0" eb="1">
      <t>カズ</t>
    </rPh>
    <phoneticPr fontId="5"/>
  </si>
  <si>
    <t>1000～1500打点打者</t>
    <rPh sb="9" eb="11">
      <t>ダテン</t>
    </rPh>
    <rPh sb="11" eb="13">
      <t>ダシャ</t>
    </rPh>
    <phoneticPr fontId="5"/>
  </si>
  <si>
    <t>球審別、1000～1500打点</t>
    <rPh sb="0" eb="2">
      <t>キュウシン</t>
    </rPh>
    <rPh sb="2" eb="3">
      <t>ベツ</t>
    </rPh>
    <rPh sb="13" eb="15">
      <t>ダテン</t>
    </rPh>
    <phoneticPr fontId="5"/>
  </si>
  <si>
    <t>回数</t>
    <rPh sb="0" eb="2">
      <t>カイスウ</t>
    </rPh>
    <phoneticPr fontId="5"/>
  </si>
  <si>
    <t>1990年～2022年までに1000～1500打点試合に立ち会った球審の回数を一覧表にしました。
2回立ち会った球審は9人います。井上忠行球審は落合選手の1000打点、1500打点に立ち会っています。</t>
    <rPh sb="50" eb="51">
      <t>カイ</t>
    </rPh>
    <rPh sb="51" eb="52">
      <t>タ</t>
    </rPh>
    <rPh sb="53" eb="54">
      <t>ア</t>
    </rPh>
    <rPh sb="56" eb="58">
      <t>キュウシン</t>
    </rPh>
    <rPh sb="60" eb="61">
      <t>ニン</t>
    </rPh>
    <rPh sb="65" eb="69">
      <t>イノウエ</t>
    </rPh>
    <rPh sb="69" eb="71">
      <t>キュウシン</t>
    </rPh>
    <rPh sb="72" eb="74">
      <t>オチアイ</t>
    </rPh>
    <rPh sb="74" eb="76">
      <t>センシュ</t>
    </rPh>
    <rPh sb="81" eb="83">
      <t>ダテン</t>
    </rPh>
    <rPh sb="88" eb="90">
      <t>ダテン</t>
    </rPh>
    <rPh sb="91" eb="92">
      <t>タ</t>
    </rPh>
    <rPh sb="93" eb="94">
      <t>ア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</si>
</sst>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b/>
      <sz val="16"/>
      <color rgb="FF003399"/>
      <name val="ＭＳ Ｐゴシック"/>
      <family val="3"/>
      <charset val="128"/>
      <scheme val="minor"/>
    </font>
    <font>
      <sz val="20"/>
      <color rgb="FF00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left" vertical="center"/>
    </xf>
    <xf numFmtId="14" fontId="2" fillId="4" borderId="1" xfId="0" applyNumberFormat="1" applyFont="1" applyFill="1" applyBorder="1" applyAlignment="1">
      <alignment horizontal="left" vertical="center"/>
    </xf>
    <xf numFmtId="14" fontId="6" fillId="4" borderId="1" xfId="0" applyNumberFormat="1" applyFont="1" applyFill="1" applyBorder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/>
    </xf>
  </cellXfs>
  <cellStyles count="1">
    <cellStyle name="標準" xfId="0" builtinId="0"/>
  </cellStyles>
  <dxfs count="7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workbookViewId="0">
      <selection sqref="A1:H1"/>
    </sheetView>
  </sheetViews>
  <sheetFormatPr defaultRowHeight="13.5" x14ac:dyDescent="0.15"/>
  <cols>
    <col min="1" max="1" width="3.875" style="2" bestFit="1" customWidth="1"/>
    <col min="2" max="2" width="13.625" style="7" customWidth="1"/>
    <col min="3" max="3" width="11.625" style="10" bestFit="1" customWidth="1"/>
    <col min="4" max="4" width="6" style="2" bestFit="1" customWidth="1"/>
    <col min="5" max="6" width="11.5" style="10" bestFit="1" customWidth="1"/>
    <col min="7" max="7" width="16.875" style="10" bestFit="1" customWidth="1"/>
    <col min="8" max="8" width="134.375" style="13" customWidth="1"/>
  </cols>
  <sheetData>
    <row r="1" spans="1:8" ht="48" customHeight="1" x14ac:dyDescent="0.15">
      <c r="A1" s="21" t="s">
        <v>91</v>
      </c>
      <c r="B1" s="22"/>
      <c r="C1" s="22"/>
      <c r="D1" s="22"/>
      <c r="E1" s="22"/>
      <c r="F1" s="22"/>
      <c r="G1" s="22"/>
      <c r="H1" s="22"/>
    </row>
    <row r="2" spans="1:8" ht="24" customHeight="1" x14ac:dyDescent="0.15">
      <c r="A2" s="23" t="s">
        <v>89</v>
      </c>
      <c r="B2" s="23"/>
      <c r="C2" s="23"/>
      <c r="D2" s="23"/>
      <c r="E2" s="23"/>
      <c r="F2" s="23"/>
      <c r="G2" s="23"/>
      <c r="H2" s="23"/>
    </row>
    <row r="3" spans="1:8" s="2" customFormat="1" ht="20.100000000000001" customHeight="1" x14ac:dyDescent="0.15">
      <c r="A3" s="15" t="s">
        <v>87</v>
      </c>
      <c r="B3" s="14" t="s">
        <v>0</v>
      </c>
      <c r="C3" s="1" t="s">
        <v>1</v>
      </c>
      <c r="D3" s="17" t="s">
        <v>90</v>
      </c>
      <c r="E3" s="1" t="s">
        <v>2</v>
      </c>
      <c r="F3" s="1" t="s">
        <v>3</v>
      </c>
      <c r="G3" s="1" t="s">
        <v>4</v>
      </c>
      <c r="H3" s="16" t="s">
        <v>88</v>
      </c>
    </row>
    <row r="4" spans="1:8" ht="28.5" x14ac:dyDescent="0.15">
      <c r="A4" s="3">
        <v>1</v>
      </c>
      <c r="B4" s="4">
        <v>33036</v>
      </c>
      <c r="C4" s="8" t="s">
        <v>5</v>
      </c>
      <c r="D4" s="19">
        <f>COUNTIF($C$4:$C$34,C4)</f>
        <v>2</v>
      </c>
      <c r="E4" s="8" t="s">
        <v>7</v>
      </c>
      <c r="F4" s="8" t="s">
        <v>8</v>
      </c>
      <c r="G4" s="8" t="s">
        <v>9</v>
      </c>
      <c r="H4" s="11" t="s">
        <v>10</v>
      </c>
    </row>
    <row r="5" spans="1:8" ht="28.5" x14ac:dyDescent="0.15">
      <c r="A5" s="3">
        <v>2</v>
      </c>
      <c r="B5" s="6">
        <v>35304</v>
      </c>
      <c r="C5" s="9" t="s">
        <v>5</v>
      </c>
      <c r="D5" s="20"/>
      <c r="E5" s="9" t="s">
        <v>7</v>
      </c>
      <c r="F5" s="9" t="s">
        <v>13</v>
      </c>
      <c r="G5" s="9" t="s">
        <v>9</v>
      </c>
      <c r="H5" s="12" t="s">
        <v>77</v>
      </c>
    </row>
    <row r="6" spans="1:8" ht="28.5" x14ac:dyDescent="0.15">
      <c r="A6" s="3">
        <v>3</v>
      </c>
      <c r="B6" s="5">
        <v>32973</v>
      </c>
      <c r="C6" s="9" t="s">
        <v>40</v>
      </c>
      <c r="D6" s="19">
        <f>COUNTIF($C$4:$C$34,C6)</f>
        <v>2</v>
      </c>
      <c r="E6" s="9" t="s">
        <v>41</v>
      </c>
      <c r="F6" s="9" t="s">
        <v>18</v>
      </c>
      <c r="G6" s="9" t="s">
        <v>76</v>
      </c>
      <c r="H6" s="12" t="s">
        <v>85</v>
      </c>
    </row>
    <row r="7" spans="1:8" ht="28.5" x14ac:dyDescent="0.15">
      <c r="A7" s="3">
        <v>4</v>
      </c>
      <c r="B7" s="4">
        <v>39281</v>
      </c>
      <c r="C7" s="8" t="s">
        <v>40</v>
      </c>
      <c r="D7" s="20"/>
      <c r="E7" s="8" t="s">
        <v>27</v>
      </c>
      <c r="F7" s="8" t="s">
        <v>28</v>
      </c>
      <c r="G7" s="8" t="s">
        <v>29</v>
      </c>
      <c r="H7" s="11" t="s">
        <v>47</v>
      </c>
    </row>
    <row r="8" spans="1:8" ht="28.5" x14ac:dyDescent="0.15">
      <c r="A8" s="3">
        <v>5</v>
      </c>
      <c r="B8" s="6">
        <v>38858</v>
      </c>
      <c r="C8" s="9" t="s">
        <v>49</v>
      </c>
      <c r="D8" s="19">
        <f>COUNTIF($C$4:$C$34,C8)</f>
        <v>2</v>
      </c>
      <c r="E8" s="9" t="s">
        <v>31</v>
      </c>
      <c r="F8" s="9" t="s">
        <v>41</v>
      </c>
      <c r="G8" s="9" t="s">
        <v>32</v>
      </c>
      <c r="H8" s="12" t="s">
        <v>86</v>
      </c>
    </row>
    <row r="9" spans="1:8" ht="28.5" x14ac:dyDescent="0.15">
      <c r="A9" s="3">
        <v>6</v>
      </c>
      <c r="B9" s="4">
        <v>43319</v>
      </c>
      <c r="C9" s="8" t="s">
        <v>49</v>
      </c>
      <c r="D9" s="20"/>
      <c r="E9" s="8" t="s">
        <v>41</v>
      </c>
      <c r="F9" s="8" t="s">
        <v>19</v>
      </c>
      <c r="G9" s="8" t="s">
        <v>43</v>
      </c>
      <c r="H9" s="11" t="s">
        <v>71</v>
      </c>
    </row>
    <row r="10" spans="1:8" ht="28.5" x14ac:dyDescent="0.15">
      <c r="A10" s="3">
        <v>7</v>
      </c>
      <c r="B10" s="4">
        <v>41433</v>
      </c>
      <c r="C10" s="8" t="s">
        <v>52</v>
      </c>
      <c r="D10" s="19">
        <f>COUNTIF($C$4:$C$34,C10)</f>
        <v>2</v>
      </c>
      <c r="E10" s="8" t="s">
        <v>31</v>
      </c>
      <c r="F10" s="8" t="s">
        <v>42</v>
      </c>
      <c r="G10" s="8" t="s">
        <v>32</v>
      </c>
      <c r="H10" s="11" t="s">
        <v>64</v>
      </c>
    </row>
    <row r="11" spans="1:8" ht="28.5" x14ac:dyDescent="0.15">
      <c r="A11" s="3">
        <v>8</v>
      </c>
      <c r="B11" s="4">
        <v>43561</v>
      </c>
      <c r="C11" s="8" t="s">
        <v>52</v>
      </c>
      <c r="D11" s="20"/>
      <c r="E11" s="8" t="s">
        <v>7</v>
      </c>
      <c r="F11" s="8" t="s">
        <v>31</v>
      </c>
      <c r="G11" s="8" t="s">
        <v>72</v>
      </c>
      <c r="H11" s="11" t="s">
        <v>73</v>
      </c>
    </row>
    <row r="12" spans="1:8" ht="28.5" x14ac:dyDescent="0.15">
      <c r="A12" s="3">
        <v>9</v>
      </c>
      <c r="B12" s="4">
        <v>41129</v>
      </c>
      <c r="C12" s="8" t="s">
        <v>55</v>
      </c>
      <c r="D12" s="19">
        <f>COUNTIF($C$4:$C$34,C12)</f>
        <v>2</v>
      </c>
      <c r="E12" s="8" t="s">
        <v>27</v>
      </c>
      <c r="F12" s="8" t="s">
        <v>28</v>
      </c>
      <c r="G12" s="8" t="s">
        <v>63</v>
      </c>
      <c r="H12" s="12" t="s">
        <v>83</v>
      </c>
    </row>
    <row r="13" spans="1:8" ht="28.5" x14ac:dyDescent="0.15">
      <c r="A13" s="3">
        <v>10</v>
      </c>
      <c r="B13" s="4">
        <v>42614</v>
      </c>
      <c r="C13" s="8" t="s">
        <v>55</v>
      </c>
      <c r="D13" s="20"/>
      <c r="E13" s="8" t="s">
        <v>42</v>
      </c>
      <c r="F13" s="8" t="s">
        <v>41</v>
      </c>
      <c r="G13" s="8" t="s">
        <v>69</v>
      </c>
      <c r="H13" s="11" t="s">
        <v>70</v>
      </c>
    </row>
    <row r="14" spans="1:8" ht="28.5" x14ac:dyDescent="0.15">
      <c r="A14" s="3">
        <v>11</v>
      </c>
      <c r="B14" s="4">
        <v>35162</v>
      </c>
      <c r="C14" s="8" t="s">
        <v>16</v>
      </c>
      <c r="D14" s="19">
        <f>COUNTIF($C$4:$C$34,C14)</f>
        <v>2</v>
      </c>
      <c r="E14" s="8" t="s">
        <v>18</v>
      </c>
      <c r="F14" s="8" t="s">
        <v>19</v>
      </c>
      <c r="G14" s="8" t="s">
        <v>20</v>
      </c>
      <c r="H14" s="11" t="s">
        <v>21</v>
      </c>
    </row>
    <row r="15" spans="1:8" ht="28.5" x14ac:dyDescent="0.15">
      <c r="A15" s="3">
        <v>12</v>
      </c>
      <c r="B15" s="4">
        <v>38591</v>
      </c>
      <c r="C15" s="8" t="s">
        <v>16</v>
      </c>
      <c r="D15" s="20"/>
      <c r="E15" s="8" t="s">
        <v>27</v>
      </c>
      <c r="F15" s="8" t="s">
        <v>28</v>
      </c>
      <c r="G15" s="8" t="s">
        <v>29</v>
      </c>
      <c r="H15" s="12" t="s">
        <v>79</v>
      </c>
    </row>
    <row r="16" spans="1:8" ht="28.5" x14ac:dyDescent="0.15">
      <c r="A16" s="3">
        <v>13</v>
      </c>
      <c r="B16" s="4">
        <v>35700</v>
      </c>
      <c r="C16" s="8" t="s">
        <v>6</v>
      </c>
      <c r="D16" s="19">
        <f>COUNTIF($C$4:$C$34,C16)</f>
        <v>2</v>
      </c>
      <c r="E16" s="8" t="s">
        <v>13</v>
      </c>
      <c r="F16" s="8" t="s">
        <v>8</v>
      </c>
      <c r="G16" s="8" t="s">
        <v>23</v>
      </c>
      <c r="H16" s="11" t="s">
        <v>24</v>
      </c>
    </row>
    <row r="17" spans="1:8" ht="28.5" x14ac:dyDescent="0.15">
      <c r="A17" s="3">
        <v>14</v>
      </c>
      <c r="B17" s="6">
        <v>41063</v>
      </c>
      <c r="C17" s="9" t="s">
        <v>6</v>
      </c>
      <c r="D17" s="20"/>
      <c r="E17" s="9" t="s">
        <v>27</v>
      </c>
      <c r="F17" s="9" t="s">
        <v>31</v>
      </c>
      <c r="G17" s="9" t="s">
        <v>29</v>
      </c>
      <c r="H17" s="12" t="s">
        <v>78</v>
      </c>
    </row>
    <row r="18" spans="1:8" ht="28.5" x14ac:dyDescent="0.15">
      <c r="A18" s="3">
        <v>15</v>
      </c>
      <c r="B18" s="4">
        <v>39354</v>
      </c>
      <c r="C18" s="8" t="s">
        <v>54</v>
      </c>
      <c r="D18" s="19">
        <f>COUNTIF($C$4:$C$34,C18)</f>
        <v>2</v>
      </c>
      <c r="E18" s="8" t="s">
        <v>41</v>
      </c>
      <c r="F18" s="8" t="s">
        <v>19</v>
      </c>
      <c r="G18" s="8" t="s">
        <v>43</v>
      </c>
      <c r="H18" s="11" t="s">
        <v>56</v>
      </c>
    </row>
    <row r="19" spans="1:8" ht="28.5" x14ac:dyDescent="0.15">
      <c r="A19" s="3">
        <v>16</v>
      </c>
      <c r="B19" s="4">
        <v>39906</v>
      </c>
      <c r="C19" s="8" t="s">
        <v>54</v>
      </c>
      <c r="D19" s="20"/>
      <c r="E19" s="8" t="s">
        <v>28</v>
      </c>
      <c r="F19" s="8" t="s">
        <v>41</v>
      </c>
      <c r="G19" s="8" t="s">
        <v>57</v>
      </c>
      <c r="H19" s="12" t="s">
        <v>81</v>
      </c>
    </row>
    <row r="20" spans="1:8" ht="28.5" x14ac:dyDescent="0.15">
      <c r="A20" s="3">
        <v>17</v>
      </c>
      <c r="B20" s="4">
        <v>38630</v>
      </c>
      <c r="C20" s="8" t="s">
        <v>33</v>
      </c>
      <c r="D20" s="19">
        <f>COUNTIF($C$4:$C$34,C20)</f>
        <v>2</v>
      </c>
      <c r="E20" s="8" t="s">
        <v>36</v>
      </c>
      <c r="F20" s="8" t="s">
        <v>8</v>
      </c>
      <c r="G20" s="8" t="s">
        <v>37</v>
      </c>
      <c r="H20" s="11" t="s">
        <v>38</v>
      </c>
    </row>
    <row r="21" spans="1:8" ht="28.5" x14ac:dyDescent="0.15">
      <c r="A21" s="3">
        <v>18</v>
      </c>
      <c r="B21" s="4">
        <v>39268</v>
      </c>
      <c r="C21" s="8" t="s">
        <v>33</v>
      </c>
      <c r="D21" s="20"/>
      <c r="E21" s="8" t="s">
        <v>8</v>
      </c>
      <c r="F21" s="8" t="s">
        <v>7</v>
      </c>
      <c r="G21" s="8" t="s">
        <v>45</v>
      </c>
      <c r="H21" s="11" t="s">
        <v>46</v>
      </c>
    </row>
    <row r="22" spans="1:8" ht="28.5" x14ac:dyDescent="0.15">
      <c r="A22" s="3">
        <v>19</v>
      </c>
      <c r="B22" s="4">
        <v>39306</v>
      </c>
      <c r="C22" s="8" t="s">
        <v>48</v>
      </c>
      <c r="D22" s="18">
        <f t="shared" ref="D22:D34" si="0">COUNTIF($C$4:$C$34,C22)</f>
        <v>1</v>
      </c>
      <c r="E22" s="8" t="s">
        <v>7</v>
      </c>
      <c r="F22" s="8" t="s">
        <v>36</v>
      </c>
      <c r="G22" s="8" t="s">
        <v>9</v>
      </c>
      <c r="H22" s="11" t="s">
        <v>51</v>
      </c>
    </row>
    <row r="23" spans="1:8" ht="28.5" x14ac:dyDescent="0.15">
      <c r="A23" s="3">
        <v>20</v>
      </c>
      <c r="B23" s="4">
        <v>40038</v>
      </c>
      <c r="C23" s="8" t="s">
        <v>39</v>
      </c>
      <c r="D23" s="18">
        <f t="shared" si="0"/>
        <v>1</v>
      </c>
      <c r="E23" s="8" t="s">
        <v>58</v>
      </c>
      <c r="F23" s="8" t="s">
        <v>28</v>
      </c>
      <c r="G23" s="8" t="s">
        <v>59</v>
      </c>
      <c r="H23" s="11" t="s">
        <v>60</v>
      </c>
    </row>
    <row r="24" spans="1:8" ht="28.5" x14ac:dyDescent="0.15">
      <c r="A24" s="3">
        <v>21</v>
      </c>
      <c r="B24" s="4">
        <v>39318</v>
      </c>
      <c r="C24" s="8" t="s">
        <v>34</v>
      </c>
      <c r="D24" s="18">
        <f t="shared" si="0"/>
        <v>1</v>
      </c>
      <c r="E24" s="8" t="s">
        <v>8</v>
      </c>
      <c r="F24" s="8" t="s">
        <v>31</v>
      </c>
      <c r="G24" s="8" t="s">
        <v>45</v>
      </c>
      <c r="H24" s="11" t="s">
        <v>53</v>
      </c>
    </row>
    <row r="25" spans="1:8" ht="28.5" x14ac:dyDescent="0.15">
      <c r="A25" s="3">
        <v>22</v>
      </c>
      <c r="B25" s="4">
        <v>34088</v>
      </c>
      <c r="C25" s="8" t="s">
        <v>11</v>
      </c>
      <c r="D25" s="18">
        <f t="shared" si="0"/>
        <v>1</v>
      </c>
      <c r="E25" s="8" t="s">
        <v>12</v>
      </c>
      <c r="F25" s="8" t="s">
        <v>13</v>
      </c>
      <c r="G25" s="8" t="s">
        <v>14</v>
      </c>
      <c r="H25" s="11" t="s">
        <v>15</v>
      </c>
    </row>
    <row r="26" spans="1:8" ht="28.5" x14ac:dyDescent="0.15">
      <c r="A26" s="3">
        <v>23</v>
      </c>
      <c r="B26" s="4">
        <v>41744</v>
      </c>
      <c r="C26" s="8" t="s">
        <v>62</v>
      </c>
      <c r="D26" s="18">
        <f t="shared" si="0"/>
        <v>1</v>
      </c>
      <c r="E26" s="8" t="s">
        <v>8</v>
      </c>
      <c r="F26" s="8" t="s">
        <v>12</v>
      </c>
      <c r="G26" s="8" t="s">
        <v>45</v>
      </c>
      <c r="H26" s="11" t="s">
        <v>66</v>
      </c>
    </row>
    <row r="27" spans="1:8" ht="28.5" x14ac:dyDescent="0.15">
      <c r="A27" s="3">
        <v>24</v>
      </c>
      <c r="B27" s="4">
        <v>41438</v>
      </c>
      <c r="C27" s="8" t="s">
        <v>35</v>
      </c>
      <c r="D27" s="18">
        <f t="shared" si="0"/>
        <v>1</v>
      </c>
      <c r="E27" s="8" t="s">
        <v>19</v>
      </c>
      <c r="F27" s="8" t="s">
        <v>8</v>
      </c>
      <c r="G27" s="8" t="s">
        <v>65</v>
      </c>
      <c r="H27" s="12" t="s">
        <v>84</v>
      </c>
    </row>
    <row r="28" spans="1:8" ht="28.5" x14ac:dyDescent="0.15">
      <c r="A28" s="3">
        <v>25</v>
      </c>
      <c r="B28" s="4">
        <v>44796</v>
      </c>
      <c r="C28" s="8" t="s">
        <v>74</v>
      </c>
      <c r="D28" s="18">
        <f t="shared" si="0"/>
        <v>1</v>
      </c>
      <c r="E28" s="8" t="s">
        <v>13</v>
      </c>
      <c r="F28" s="8" t="s">
        <v>8</v>
      </c>
      <c r="G28" s="8" t="s">
        <v>23</v>
      </c>
      <c r="H28" s="11" t="s">
        <v>75</v>
      </c>
    </row>
    <row r="29" spans="1:8" ht="28.5" x14ac:dyDescent="0.15">
      <c r="A29" s="3">
        <v>26</v>
      </c>
      <c r="B29" s="4">
        <v>42546</v>
      </c>
      <c r="C29" s="8" t="s">
        <v>26</v>
      </c>
      <c r="D29" s="18">
        <f t="shared" si="0"/>
        <v>1</v>
      </c>
      <c r="E29" s="8" t="s">
        <v>12</v>
      </c>
      <c r="F29" s="8" t="s">
        <v>13</v>
      </c>
      <c r="G29" s="8" t="s">
        <v>14</v>
      </c>
      <c r="H29" s="11" t="s">
        <v>68</v>
      </c>
    </row>
    <row r="30" spans="1:8" ht="28.5" x14ac:dyDescent="0.15">
      <c r="A30" s="3">
        <v>27</v>
      </c>
      <c r="B30" s="4">
        <v>40278</v>
      </c>
      <c r="C30" s="8" t="s">
        <v>50</v>
      </c>
      <c r="D30" s="18">
        <f t="shared" si="0"/>
        <v>1</v>
      </c>
      <c r="E30" s="8" t="s">
        <v>13</v>
      </c>
      <c r="F30" s="8" t="s">
        <v>8</v>
      </c>
      <c r="G30" s="8" t="s">
        <v>23</v>
      </c>
      <c r="H30" s="12" t="s">
        <v>82</v>
      </c>
    </row>
    <row r="31" spans="1:8" ht="28.5" x14ac:dyDescent="0.15">
      <c r="A31" s="3">
        <v>28</v>
      </c>
      <c r="B31" s="4">
        <v>38604</v>
      </c>
      <c r="C31" s="8" t="s">
        <v>30</v>
      </c>
      <c r="D31" s="18">
        <f t="shared" si="0"/>
        <v>1</v>
      </c>
      <c r="E31" s="8" t="s">
        <v>31</v>
      </c>
      <c r="F31" s="8" t="s">
        <v>7</v>
      </c>
      <c r="G31" s="8" t="s">
        <v>32</v>
      </c>
      <c r="H31" s="12" t="s">
        <v>80</v>
      </c>
    </row>
    <row r="32" spans="1:8" ht="28.5" x14ac:dyDescent="0.15">
      <c r="A32" s="3">
        <v>29</v>
      </c>
      <c r="B32" s="4">
        <v>40052</v>
      </c>
      <c r="C32" s="8" t="s">
        <v>22</v>
      </c>
      <c r="D32" s="18">
        <f t="shared" si="0"/>
        <v>1</v>
      </c>
      <c r="E32" s="8" t="s">
        <v>8</v>
      </c>
      <c r="F32" s="8" t="s">
        <v>13</v>
      </c>
      <c r="G32" s="8" t="s">
        <v>45</v>
      </c>
      <c r="H32" s="11" t="s">
        <v>61</v>
      </c>
    </row>
    <row r="33" spans="1:8" ht="28.5" x14ac:dyDescent="0.15">
      <c r="A33" s="3">
        <v>30</v>
      </c>
      <c r="B33" s="4">
        <v>39176</v>
      </c>
      <c r="C33" s="8" t="s">
        <v>17</v>
      </c>
      <c r="D33" s="18">
        <f t="shared" si="0"/>
        <v>1</v>
      </c>
      <c r="E33" s="8" t="s">
        <v>41</v>
      </c>
      <c r="F33" s="8" t="s">
        <v>42</v>
      </c>
      <c r="G33" s="8" t="s">
        <v>43</v>
      </c>
      <c r="H33" s="11" t="s">
        <v>44</v>
      </c>
    </row>
    <row r="34" spans="1:8" ht="28.5" x14ac:dyDescent="0.15">
      <c r="A34" s="3">
        <v>31</v>
      </c>
      <c r="B34" s="4">
        <v>41797</v>
      </c>
      <c r="C34" s="8" t="s">
        <v>25</v>
      </c>
      <c r="D34" s="18">
        <f t="shared" si="0"/>
        <v>1</v>
      </c>
      <c r="E34" s="8" t="s">
        <v>13</v>
      </c>
      <c r="F34" s="8" t="s">
        <v>19</v>
      </c>
      <c r="G34" s="8" t="s">
        <v>23</v>
      </c>
      <c r="H34" s="11" t="s">
        <v>67</v>
      </c>
    </row>
  </sheetData>
  <sheetProtection algorithmName="SHA-512" hashValue="Vr9HetRc+ZOnqvsmzbQBLdVIILUnxElVwdTNSwuVPXj46ZVZth93FxiNOwwrD2B0OjDxXosAZIcSAeZWGobUfw==" saltValue="LXv4T5OZpR8BTj8QN8YVZg==" spinCount="100000" sheet="1" objects="1" scenarios="1" selectLockedCells="1" selectUnlockedCells="1"/>
  <sortState xmlns:xlrd2="http://schemas.microsoft.com/office/spreadsheetml/2017/richdata2" ref="A4:H34">
    <sortCondition descending="1" ref="D4:D34"/>
    <sortCondition ref="C4:C34"/>
    <sortCondition ref="B4:B34"/>
  </sortState>
  <mergeCells count="11">
    <mergeCell ref="A1:H1"/>
    <mergeCell ref="A2:H2"/>
    <mergeCell ref="D4:D5"/>
    <mergeCell ref="D6:D7"/>
    <mergeCell ref="D8:D9"/>
    <mergeCell ref="D10:D11"/>
    <mergeCell ref="D20:D21"/>
    <mergeCell ref="D18:D19"/>
    <mergeCell ref="D16:D17"/>
    <mergeCell ref="D14:D15"/>
    <mergeCell ref="D12:D13"/>
  </mergeCells>
  <phoneticPr fontId="5"/>
  <conditionalFormatting sqref="A4:H4 A6:H6 A5:C5 E5:H5 A8:H8 A7:C7 E7:H7 A10:H10 A9:C9 E9:H9 A12:H12 A11:C11 E11:H11 A22:H34 A21:C21 E21:H21 A20:H20 A19:C19 E19:H19 A18:H18 A17:C17 E17:H17 A16:H16 A15:C15 E15:H15 A14:H14 A13:C13 E13:H13">
    <cfRule type="expression" dxfId="6" priority="1">
      <formula>$C4=$C$22</formula>
    </cfRule>
    <cfRule type="expression" dxfId="5" priority="2">
      <formula>$C4=$C$20</formula>
    </cfRule>
    <cfRule type="expression" dxfId="4" priority="3">
      <formula>$C4=$C$20</formula>
    </cfRule>
    <cfRule type="expression" dxfId="3" priority="4">
      <formula>$C4=$C$16</formula>
    </cfRule>
    <cfRule type="expression" dxfId="2" priority="5">
      <formula>$C4=$C$12</formula>
    </cfRule>
    <cfRule type="expression" dxfId="1" priority="6">
      <formula>$C4=$C$8</formula>
    </cfRule>
    <cfRule type="expression" dxfId="0" priority="7">
      <formula>$C4=$C$4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球審別、1000～1500打点</vt:lpstr>
      <vt:lpstr>'球審別、1000～1500打点'!Print_Titles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2022-11-29T03:59:36Z</cp:lastPrinted>
  <dcterms:created xsi:type="dcterms:W3CDTF">2022-11-10T03:56:45Z</dcterms:created>
  <dcterms:modified xsi:type="dcterms:W3CDTF">2023-06-05T17:22:22Z</dcterms:modified>
</cp:coreProperties>
</file>