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D5E51517-15A4-4028-B462-90DC7B227AF6}" xr6:coauthVersionLast="47" xr6:coauthVersionMax="47" xr10:uidLastSave="{00000000-0000-0000-0000-000000000000}"/>
  <bookViews>
    <workbookView xWindow="465" yWindow="765" windowWidth="28335" windowHeight="14835" xr2:uid="{00000000-000D-0000-FFFF-FFFF00000000}"/>
  </bookViews>
  <sheets>
    <sheet name="球審別、1000得点" sheetId="1" r:id="rId1"/>
  </sheets>
  <definedNames>
    <definedName name="_xlnm.Print_Titles" localSheetId="0">'球審別、1000得点'!$2:$3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2" i="1"/>
  <c r="D20" i="1"/>
  <c r="D23" i="1"/>
  <c r="D14" i="1"/>
  <c r="D24" i="1"/>
  <c r="D13" i="1"/>
  <c r="D19" i="1"/>
  <c r="D10" i="1"/>
  <c r="D26" i="1"/>
  <c r="D7" i="1"/>
  <c r="D9" i="1"/>
  <c r="D18" i="1"/>
  <c r="D17" i="1"/>
  <c r="D21" i="1"/>
  <c r="D11" i="1"/>
  <c r="D22" i="1"/>
  <c r="D16" i="1"/>
  <c r="D25" i="1"/>
  <c r="D4" i="1"/>
</calcChain>
</file>

<file path=xl/sharedStrings.xml><?xml version="1.0" encoding="utf-8"?>
<sst xmlns="http://schemas.openxmlformats.org/spreadsheetml/2006/main" count="125" uniqueCount="81">
  <si>
    <t>年月日</t>
  </si>
  <si>
    <t>球審</t>
  </si>
  <si>
    <t>ホーム</t>
  </si>
  <si>
    <t>ビジタ</t>
  </si>
  <si>
    <t>球場</t>
  </si>
  <si>
    <t>特記事項</t>
  </si>
  <si>
    <t>五十嵐洋一</t>
  </si>
  <si>
    <t>ロッテ</t>
  </si>
  <si>
    <t>日本ハム</t>
  </si>
  <si>
    <t>川崎球場</t>
  </si>
  <si>
    <t>日本ハム大島選手が1000得点を達成、22人目。
初得点は1971年6月17日対ヤクルト8回戦。</t>
  </si>
  <si>
    <t>鷲谷亘</t>
  </si>
  <si>
    <t>大洋</t>
  </si>
  <si>
    <t>阪神</t>
  </si>
  <si>
    <t>横浜球場　</t>
  </si>
  <si>
    <t>阪神高橋慶選手が1000得点を達成、23人目。
初得点は1977年4月21日対中日3回戦。</t>
  </si>
  <si>
    <t>篠宮慎一</t>
  </si>
  <si>
    <t>中日</t>
  </si>
  <si>
    <t>ナゴヤ球場</t>
  </si>
  <si>
    <t>中日落合選手が1000得点を達成、24人目。
初得点は1979年5月31日対南海10回戦。</t>
  </si>
  <si>
    <t>中村稔</t>
  </si>
  <si>
    <t>西武</t>
  </si>
  <si>
    <t>ダイエー</t>
  </si>
  <si>
    <t>西武球場</t>
  </si>
  <si>
    <t>柿木園悟</t>
  </si>
  <si>
    <t>佐藤純一</t>
  </si>
  <si>
    <t>オリックス</t>
  </si>
  <si>
    <t>近鉄</t>
  </si>
  <si>
    <t>神戸球場</t>
  </si>
  <si>
    <t>近鉄大石選手が1000得点を達成、26人目。
初得点は1981年4月11日対西武前期1回戦。</t>
  </si>
  <si>
    <t>栄村孝康</t>
  </si>
  <si>
    <t>千葉マリン球場</t>
  </si>
  <si>
    <t>東京ドーム</t>
  </si>
  <si>
    <t>ダイエー秋山選手が1000得点を達成、28人目。
初得点は1981年9月29日対近鉄13回戦。</t>
  </si>
  <si>
    <t>谷博</t>
  </si>
  <si>
    <t>友寄正人</t>
  </si>
  <si>
    <t>横浜</t>
  </si>
  <si>
    <t>読売</t>
  </si>
  <si>
    <t>読売清原選手が1000得点を達成、29人目。
初得点1986年/4月5日対南海2回戦。</t>
  </si>
  <si>
    <t>小林毅二</t>
  </si>
  <si>
    <t>ヤクルト</t>
  </si>
  <si>
    <t>神宮球場</t>
  </si>
  <si>
    <t>森健次郎</t>
  </si>
  <si>
    <t>井野修</t>
  </si>
  <si>
    <t>広島</t>
  </si>
  <si>
    <t>広島球場</t>
  </si>
  <si>
    <t>栁田昌夫</t>
  </si>
  <si>
    <t>山路哲生</t>
  </si>
  <si>
    <t>ヤクルト古田選手が1000得点を達成、33人目。
初得点は1990年5月3日対阪神5回戦。</t>
  </si>
  <si>
    <t>眞鍋勝已</t>
  </si>
  <si>
    <t>杉本大成</t>
  </si>
  <si>
    <t>スカイマーク球場</t>
  </si>
  <si>
    <t>オリックスローズ選手が1000得点を達成、34人目。
初得点は1996年3月30日対西武1回戦。</t>
  </si>
  <si>
    <t>西武ドーム</t>
  </si>
  <si>
    <t>西武江藤選手が1000得点を達成、35人目。
初得点は1990年6月16日対大洋11回戦。</t>
  </si>
  <si>
    <t>深谷篤</t>
  </si>
  <si>
    <t>読売小笠原選手が1000得点を達成、36人目。
初得点は1997年5月10日対西武7回戦。</t>
  </si>
  <si>
    <t>ソフトバンク</t>
  </si>
  <si>
    <t>ソフトバンク小久保選手が1000得点を達成、37人目。
初得点は1994年4月10日対オリックス2回戦。</t>
  </si>
  <si>
    <t>横浜中村選手が1000得点を達成、38人目。
初得点は1992年6月18日対日本ハム15回戦。</t>
  </si>
  <si>
    <t>山村達也</t>
  </si>
  <si>
    <t>札幌ドーム</t>
  </si>
  <si>
    <t>嶋田哲也</t>
  </si>
  <si>
    <t>楽天</t>
  </si>
  <si>
    <t>甲子園球場</t>
  </si>
  <si>
    <t>広島新井選手が1000得点を達成、41人目。
初得点は1999年4月6日対阪神1回戦。</t>
  </si>
  <si>
    <t>原信一朗</t>
  </si>
  <si>
    <t>ロッテ鳥谷選手が1000得点を達成、44人目。
初得点は2004年4月2日対読売1回戦。</t>
  </si>
  <si>
    <t>西武石毛選手が1000得点を達成、25人目。
初得点は1981年4月4日対ロッテ前期1回戦。</t>
    <phoneticPr fontId="4"/>
  </si>
  <si>
    <t>ダイエー松永選手が1000得点を達成、27人目。
初得点は1981年5月12日対ロッテ前期7回戦。</t>
    <phoneticPr fontId="4"/>
  </si>
  <si>
    <t>中日立浪選手が1000得点を達成、30人目。
初得点は1988年4月8日対大洋1回戦。</t>
    <phoneticPr fontId="4"/>
  </si>
  <si>
    <t>横浜多村選手が延長12回さよなら安打。
横浜石井選手が1000得点を達成、31人目。</t>
    <phoneticPr fontId="4"/>
  </si>
  <si>
    <t>阪神金本選手が1000得点を達成、32人目。
初得点は1992年6月7日対ヤクルト8回戦。</t>
    <phoneticPr fontId="4"/>
  </si>
  <si>
    <t>日本ハム稲葉選手が1000得点を達成、39人目。
初得点は1995年6月21日対広島13回戦。</t>
    <phoneticPr fontId="4"/>
  </si>
  <si>
    <t>楽天松井選手が1000得点を達成、40人目。
初得点は1995年4月9日対日本ハム3回戦。</t>
    <phoneticPr fontId="4"/>
  </si>
  <si>
    <t>阪神福留選手が1000得点を達成、42人目。
初得点は1999年4月3日対広島2回戦。</t>
    <phoneticPr fontId="4"/>
  </si>
  <si>
    <t>読売坂本選手が1000得点を達成、43人目。
初得点は2007年7月12日対阪神12回戦。</t>
    <phoneticPr fontId="4"/>
  </si>
  <si>
    <t>数</t>
    <rPh sb="0" eb="1">
      <t>カズ</t>
    </rPh>
    <phoneticPr fontId="4"/>
  </si>
  <si>
    <t>回数</t>
    <rPh sb="0" eb="2">
      <t>カイスウ</t>
    </rPh>
    <phoneticPr fontId="4"/>
  </si>
  <si>
    <t>1990年～2022年までに1000得点試合に立ち会った球審の回数を一覧表にしました。
3回立ち会った球審は五十嵐洋一一人、2回は栁田昌夫一人です。</t>
    <rPh sb="18" eb="20">
      <t>トクテン</t>
    </rPh>
    <rPh sb="54" eb="59">
      <t>イガラシ</t>
    </rPh>
    <rPh sb="59" eb="61">
      <t>ヒトリ</t>
    </rPh>
    <rPh sb="63" eb="64">
      <t>カイ</t>
    </rPh>
    <rPh sb="65" eb="69">
      <t>ヤナダ</t>
    </rPh>
    <rPh sb="69" eb="71">
      <t>ヒトリ</t>
    </rPh>
    <phoneticPr fontId="4"/>
  </si>
  <si>
    <t>球審別、1000得点</t>
    <rPh sb="0" eb="2">
      <t>キュウシン</t>
    </rPh>
    <rPh sb="2" eb="3">
      <t>ベツ</t>
    </rPh>
    <rPh sb="8" eb="10">
      <t>トクテン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</si>
</sst>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6"/>
      <color rgb="FF003399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sqref="A1:H1"/>
    </sheetView>
  </sheetViews>
  <sheetFormatPr defaultRowHeight="13.5" x14ac:dyDescent="0.15"/>
  <cols>
    <col min="1" max="1" width="3.875" bestFit="1" customWidth="1"/>
    <col min="2" max="2" width="13.625" style="3" customWidth="1"/>
    <col min="3" max="3" width="11.625" style="5" bestFit="1" customWidth="1"/>
    <col min="4" max="4" width="6" style="14" bestFit="1" customWidth="1"/>
    <col min="5" max="5" width="9.75" style="5" bestFit="1" customWidth="1"/>
    <col min="6" max="6" width="11.5" style="5" bestFit="1" customWidth="1"/>
    <col min="7" max="7" width="16.375" style="5" bestFit="1" customWidth="1"/>
    <col min="8" max="8" width="137" style="7" customWidth="1"/>
  </cols>
  <sheetData>
    <row r="1" spans="1:8" ht="48" customHeight="1" x14ac:dyDescent="0.15">
      <c r="A1" s="21" t="s">
        <v>79</v>
      </c>
      <c r="B1" s="22"/>
      <c r="C1" s="22"/>
      <c r="D1" s="22"/>
      <c r="E1" s="22"/>
      <c r="F1" s="22"/>
      <c r="G1" s="22"/>
      <c r="H1" s="22"/>
    </row>
    <row r="2" spans="1:8" ht="24" customHeight="1" x14ac:dyDescent="0.15">
      <c r="A2" s="17" t="s">
        <v>80</v>
      </c>
      <c r="B2" s="17"/>
      <c r="C2" s="17"/>
      <c r="D2" s="17"/>
      <c r="E2" s="17"/>
      <c r="F2" s="17"/>
      <c r="G2" s="17"/>
      <c r="H2" s="17"/>
    </row>
    <row r="3" spans="1:8" s="10" customFormat="1" ht="20.100000000000001" customHeight="1" x14ac:dyDescent="0.15">
      <c r="A3" s="16" t="s">
        <v>77</v>
      </c>
      <c r="B3" s="8" t="s">
        <v>0</v>
      </c>
      <c r="C3" s="1" t="s">
        <v>1</v>
      </c>
      <c r="D3" s="13" t="s">
        <v>78</v>
      </c>
      <c r="E3" s="1" t="s">
        <v>2</v>
      </c>
      <c r="F3" s="1" t="s">
        <v>3</v>
      </c>
      <c r="G3" s="1" t="s">
        <v>4</v>
      </c>
      <c r="H3" s="9" t="s">
        <v>5</v>
      </c>
    </row>
    <row r="4" spans="1:8" ht="28.5" x14ac:dyDescent="0.15">
      <c r="A4" s="12">
        <v>1</v>
      </c>
      <c r="B4" s="2">
        <v>33386</v>
      </c>
      <c r="C4" s="4" t="s">
        <v>6</v>
      </c>
      <c r="D4" s="18">
        <f>COUNTIF($C$4:$C$26,C4)</f>
        <v>3</v>
      </c>
      <c r="E4" s="4" t="s">
        <v>7</v>
      </c>
      <c r="F4" s="4" t="s">
        <v>8</v>
      </c>
      <c r="G4" s="4" t="s">
        <v>9</v>
      </c>
      <c r="H4" s="6" t="s">
        <v>10</v>
      </c>
    </row>
    <row r="5" spans="1:8" ht="28.5" x14ac:dyDescent="0.15">
      <c r="A5" s="12">
        <v>2</v>
      </c>
      <c r="B5" s="2">
        <v>34595</v>
      </c>
      <c r="C5" s="4" t="s">
        <v>6</v>
      </c>
      <c r="D5" s="19"/>
      <c r="E5" s="4" t="s">
        <v>7</v>
      </c>
      <c r="F5" s="4" t="s">
        <v>22</v>
      </c>
      <c r="G5" s="4" t="s">
        <v>31</v>
      </c>
      <c r="H5" s="11" t="s">
        <v>69</v>
      </c>
    </row>
    <row r="6" spans="1:8" ht="28.5" x14ac:dyDescent="0.15">
      <c r="A6" s="12">
        <v>3</v>
      </c>
      <c r="B6" s="2">
        <v>35292</v>
      </c>
      <c r="C6" s="4" t="s">
        <v>6</v>
      </c>
      <c r="D6" s="20"/>
      <c r="E6" s="4" t="s">
        <v>8</v>
      </c>
      <c r="F6" s="4" t="s">
        <v>22</v>
      </c>
      <c r="G6" s="4" t="s">
        <v>32</v>
      </c>
      <c r="H6" s="6" t="s">
        <v>33</v>
      </c>
    </row>
    <row r="7" spans="1:8" ht="28.5" x14ac:dyDescent="0.15">
      <c r="A7" s="12">
        <v>4</v>
      </c>
      <c r="B7" s="2">
        <v>38872</v>
      </c>
      <c r="C7" s="4" t="s">
        <v>46</v>
      </c>
      <c r="D7" s="18">
        <f>COUNTIF($C$4:$C$26,C7)</f>
        <v>2</v>
      </c>
      <c r="E7" s="4" t="s">
        <v>40</v>
      </c>
      <c r="F7" s="4" t="s">
        <v>26</v>
      </c>
      <c r="G7" s="4" t="s">
        <v>41</v>
      </c>
      <c r="H7" s="6" t="s">
        <v>48</v>
      </c>
    </row>
    <row r="8" spans="1:8" ht="28.5" x14ac:dyDescent="0.15">
      <c r="A8" s="12">
        <v>5</v>
      </c>
      <c r="B8" s="2">
        <v>42607</v>
      </c>
      <c r="C8" s="4" t="s">
        <v>46</v>
      </c>
      <c r="D8" s="20"/>
      <c r="E8" s="4" t="s">
        <v>37</v>
      </c>
      <c r="F8" s="4" t="s">
        <v>44</v>
      </c>
      <c r="G8" s="4" t="s">
        <v>32</v>
      </c>
      <c r="H8" s="6" t="s">
        <v>65</v>
      </c>
    </row>
    <row r="9" spans="1:8" ht="28.5" x14ac:dyDescent="0.15">
      <c r="A9" s="12">
        <v>6</v>
      </c>
      <c r="B9" s="2">
        <v>38589</v>
      </c>
      <c r="C9" s="4" t="s">
        <v>43</v>
      </c>
      <c r="D9" s="15">
        <f t="shared" ref="D9:D26" si="0">COUNTIF($C$4:$C$26,C9)</f>
        <v>1</v>
      </c>
      <c r="E9" s="4" t="s">
        <v>44</v>
      </c>
      <c r="F9" s="4" t="s">
        <v>13</v>
      </c>
      <c r="G9" s="4" t="s">
        <v>45</v>
      </c>
      <c r="H9" s="11" t="s">
        <v>72</v>
      </c>
    </row>
    <row r="10" spans="1:8" ht="28.5" x14ac:dyDescent="0.15">
      <c r="A10" s="12">
        <v>7</v>
      </c>
      <c r="B10" s="2">
        <v>39977</v>
      </c>
      <c r="C10" s="4" t="s">
        <v>30</v>
      </c>
      <c r="D10" s="15">
        <f t="shared" si="0"/>
        <v>1</v>
      </c>
      <c r="E10" s="4" t="s">
        <v>21</v>
      </c>
      <c r="F10" s="4" t="s">
        <v>44</v>
      </c>
      <c r="G10" s="4" t="s">
        <v>53</v>
      </c>
      <c r="H10" s="6" t="s">
        <v>54</v>
      </c>
    </row>
    <row r="11" spans="1:8" ht="28.5" x14ac:dyDescent="0.15">
      <c r="A11" s="12">
        <v>8</v>
      </c>
      <c r="B11" s="2">
        <v>34531</v>
      </c>
      <c r="C11" s="4" t="s">
        <v>24</v>
      </c>
      <c r="D11" s="15">
        <f t="shared" si="0"/>
        <v>1</v>
      </c>
      <c r="E11" s="4" t="s">
        <v>26</v>
      </c>
      <c r="F11" s="4" t="s">
        <v>27</v>
      </c>
      <c r="G11" s="4" t="s">
        <v>28</v>
      </c>
      <c r="H11" s="6" t="s">
        <v>29</v>
      </c>
    </row>
    <row r="12" spans="1:8" ht="28.5" x14ac:dyDescent="0.15">
      <c r="A12" s="12">
        <v>9</v>
      </c>
      <c r="B12" s="2">
        <v>44038</v>
      </c>
      <c r="C12" s="4" t="s">
        <v>66</v>
      </c>
      <c r="D12" s="15">
        <f t="shared" si="0"/>
        <v>1</v>
      </c>
      <c r="E12" s="4" t="s">
        <v>40</v>
      </c>
      <c r="F12" s="4" t="s">
        <v>37</v>
      </c>
      <c r="G12" s="4" t="s">
        <v>41</v>
      </c>
      <c r="H12" s="11" t="s">
        <v>76</v>
      </c>
    </row>
    <row r="13" spans="1:8" ht="28.5" x14ac:dyDescent="0.15">
      <c r="A13" s="12">
        <v>10</v>
      </c>
      <c r="B13" s="2">
        <v>40301</v>
      </c>
      <c r="C13" s="4" t="s">
        <v>25</v>
      </c>
      <c r="D13" s="15">
        <f t="shared" si="0"/>
        <v>1</v>
      </c>
      <c r="E13" s="4" t="s">
        <v>26</v>
      </c>
      <c r="F13" s="4" t="s">
        <v>57</v>
      </c>
      <c r="G13" s="4" t="s">
        <v>51</v>
      </c>
      <c r="H13" s="6" t="s">
        <v>58</v>
      </c>
    </row>
    <row r="14" spans="1:8" ht="28.5" x14ac:dyDescent="0.15">
      <c r="A14" s="12">
        <v>11</v>
      </c>
      <c r="B14" s="2">
        <v>41440</v>
      </c>
      <c r="C14" s="4" t="s">
        <v>60</v>
      </c>
      <c r="D14" s="15">
        <f t="shared" si="0"/>
        <v>1</v>
      </c>
      <c r="E14" s="4" t="s">
        <v>8</v>
      </c>
      <c r="F14" s="4" t="s">
        <v>44</v>
      </c>
      <c r="G14" s="4" t="s">
        <v>61</v>
      </c>
      <c r="H14" s="11" t="s">
        <v>73</v>
      </c>
    </row>
    <row r="15" spans="1:8" ht="28.5" x14ac:dyDescent="0.15">
      <c r="A15" s="12">
        <v>12</v>
      </c>
      <c r="B15" s="2">
        <v>44289</v>
      </c>
      <c r="C15" s="4" t="s">
        <v>47</v>
      </c>
      <c r="D15" s="15">
        <f t="shared" si="0"/>
        <v>1</v>
      </c>
      <c r="E15" s="4" t="s">
        <v>8</v>
      </c>
      <c r="F15" s="4" t="s">
        <v>7</v>
      </c>
      <c r="G15" s="4" t="s">
        <v>61</v>
      </c>
      <c r="H15" s="6" t="s">
        <v>67</v>
      </c>
    </row>
    <row r="16" spans="1:8" ht="28.5" x14ac:dyDescent="0.15">
      <c r="A16" s="12">
        <v>13</v>
      </c>
      <c r="B16" s="2">
        <v>33720</v>
      </c>
      <c r="C16" s="4" t="s">
        <v>16</v>
      </c>
      <c r="D16" s="15">
        <f t="shared" si="0"/>
        <v>1</v>
      </c>
      <c r="E16" s="4" t="s">
        <v>17</v>
      </c>
      <c r="F16" s="4" t="s">
        <v>13</v>
      </c>
      <c r="G16" s="4" t="s">
        <v>18</v>
      </c>
      <c r="H16" s="6" t="s">
        <v>19</v>
      </c>
    </row>
    <row r="17" spans="1:8" ht="28.5" x14ac:dyDescent="0.15">
      <c r="A17" s="12">
        <v>14</v>
      </c>
      <c r="B17" s="2">
        <v>37798</v>
      </c>
      <c r="C17" s="4" t="s">
        <v>39</v>
      </c>
      <c r="D17" s="15">
        <f t="shared" si="0"/>
        <v>1</v>
      </c>
      <c r="E17" s="4" t="s">
        <v>40</v>
      </c>
      <c r="F17" s="4" t="s">
        <v>17</v>
      </c>
      <c r="G17" s="4" t="s">
        <v>41</v>
      </c>
      <c r="H17" s="11" t="s">
        <v>70</v>
      </c>
    </row>
    <row r="18" spans="1:8" ht="28.5" x14ac:dyDescent="0.15">
      <c r="A18" s="12">
        <v>15</v>
      </c>
      <c r="B18" s="2">
        <v>38447</v>
      </c>
      <c r="C18" s="4" t="s">
        <v>42</v>
      </c>
      <c r="D18" s="15">
        <f t="shared" si="0"/>
        <v>1</v>
      </c>
      <c r="E18" s="4" t="s">
        <v>36</v>
      </c>
      <c r="F18" s="4" t="s">
        <v>37</v>
      </c>
      <c r="G18" s="4" t="s">
        <v>14</v>
      </c>
      <c r="H18" s="11" t="s">
        <v>71</v>
      </c>
    </row>
    <row r="19" spans="1:8" ht="28.5" x14ac:dyDescent="0.15">
      <c r="A19" s="12">
        <v>16</v>
      </c>
      <c r="B19" s="2">
        <v>40066</v>
      </c>
      <c r="C19" s="4" t="s">
        <v>55</v>
      </c>
      <c r="D19" s="15">
        <f t="shared" si="0"/>
        <v>1</v>
      </c>
      <c r="E19" s="4" t="s">
        <v>36</v>
      </c>
      <c r="F19" s="4" t="s">
        <v>37</v>
      </c>
      <c r="G19" s="4" t="s">
        <v>14</v>
      </c>
      <c r="H19" s="6" t="s">
        <v>56</v>
      </c>
    </row>
    <row r="20" spans="1:8" ht="28.5" x14ac:dyDescent="0.15">
      <c r="A20" s="12">
        <v>17</v>
      </c>
      <c r="B20" s="2">
        <v>43674</v>
      </c>
      <c r="C20" s="4" t="s">
        <v>50</v>
      </c>
      <c r="D20" s="15">
        <f t="shared" si="0"/>
        <v>1</v>
      </c>
      <c r="E20" s="4" t="s">
        <v>37</v>
      </c>
      <c r="F20" s="4" t="s">
        <v>13</v>
      </c>
      <c r="G20" s="4" t="s">
        <v>32</v>
      </c>
      <c r="H20" s="11" t="s">
        <v>75</v>
      </c>
    </row>
    <row r="21" spans="1:8" ht="28.5" x14ac:dyDescent="0.15">
      <c r="A21" s="12">
        <v>18</v>
      </c>
      <c r="B21" s="2">
        <v>36316</v>
      </c>
      <c r="C21" s="4" t="s">
        <v>34</v>
      </c>
      <c r="D21" s="15">
        <f t="shared" si="0"/>
        <v>1</v>
      </c>
      <c r="E21" s="4" t="s">
        <v>36</v>
      </c>
      <c r="F21" s="4" t="s">
        <v>37</v>
      </c>
      <c r="G21" s="4" t="s">
        <v>14</v>
      </c>
      <c r="H21" s="6" t="s">
        <v>38</v>
      </c>
    </row>
    <row r="22" spans="1:8" ht="28.5" x14ac:dyDescent="0.15">
      <c r="A22" s="12">
        <v>19</v>
      </c>
      <c r="B22" s="2">
        <v>34497</v>
      </c>
      <c r="C22" s="4" t="s">
        <v>20</v>
      </c>
      <c r="D22" s="15">
        <f t="shared" si="0"/>
        <v>1</v>
      </c>
      <c r="E22" s="4" t="s">
        <v>21</v>
      </c>
      <c r="F22" s="4" t="s">
        <v>22</v>
      </c>
      <c r="G22" s="4" t="s">
        <v>23</v>
      </c>
      <c r="H22" s="11" t="s">
        <v>68</v>
      </c>
    </row>
    <row r="23" spans="1:8" ht="28.5" x14ac:dyDescent="0.15">
      <c r="A23" s="12">
        <v>20</v>
      </c>
      <c r="B23" s="2">
        <v>42152</v>
      </c>
      <c r="C23" s="4" t="s">
        <v>62</v>
      </c>
      <c r="D23" s="15">
        <f t="shared" si="0"/>
        <v>1</v>
      </c>
      <c r="E23" s="4" t="s">
        <v>13</v>
      </c>
      <c r="F23" s="4" t="s">
        <v>63</v>
      </c>
      <c r="G23" s="4" t="s">
        <v>64</v>
      </c>
      <c r="H23" s="11" t="s">
        <v>74</v>
      </c>
    </row>
    <row r="24" spans="1:8" ht="28.5" x14ac:dyDescent="0.15">
      <c r="A24" s="12">
        <v>21</v>
      </c>
      <c r="B24" s="2">
        <v>41049</v>
      </c>
      <c r="C24" s="4" t="s">
        <v>35</v>
      </c>
      <c r="D24" s="15">
        <f t="shared" si="0"/>
        <v>1</v>
      </c>
      <c r="E24" s="4" t="s">
        <v>36</v>
      </c>
      <c r="F24" s="4" t="s">
        <v>7</v>
      </c>
      <c r="G24" s="4" t="s">
        <v>14</v>
      </c>
      <c r="H24" s="6" t="s">
        <v>59</v>
      </c>
    </row>
    <row r="25" spans="1:8" ht="28.5" x14ac:dyDescent="0.15">
      <c r="A25" s="12">
        <v>22</v>
      </c>
      <c r="B25" s="2">
        <v>33519</v>
      </c>
      <c r="C25" s="4" t="s">
        <v>11</v>
      </c>
      <c r="D25" s="15">
        <f t="shared" si="0"/>
        <v>1</v>
      </c>
      <c r="E25" s="4" t="s">
        <v>12</v>
      </c>
      <c r="F25" s="4" t="s">
        <v>13</v>
      </c>
      <c r="G25" s="4" t="s">
        <v>14</v>
      </c>
      <c r="H25" s="6" t="s">
        <v>15</v>
      </c>
    </row>
    <row r="26" spans="1:8" ht="28.5" x14ac:dyDescent="0.15">
      <c r="A26" s="12">
        <v>23</v>
      </c>
      <c r="B26" s="2">
        <v>39589</v>
      </c>
      <c r="C26" s="4" t="s">
        <v>49</v>
      </c>
      <c r="D26" s="15">
        <f t="shared" si="0"/>
        <v>1</v>
      </c>
      <c r="E26" s="4" t="s">
        <v>26</v>
      </c>
      <c r="F26" s="4" t="s">
        <v>13</v>
      </c>
      <c r="G26" s="4" t="s">
        <v>51</v>
      </c>
      <c r="H26" s="6" t="s">
        <v>52</v>
      </c>
    </row>
  </sheetData>
  <sheetProtection algorithmName="SHA-512" hashValue="rDo0OOIuhKd+pvk0NPnnIrudsrmL9liMtqV/dPfywfb/uhGrosiTT1mu98j8NdHKuNdMYpeD5DaYtEPKKydK6g==" saltValue="RR5HRkTSCbdihzC5mLvVIw==" spinCount="100000" sheet="1" objects="1" scenarios="1" selectLockedCells="1" selectUnlockedCells="1"/>
  <sortState xmlns:xlrd2="http://schemas.microsoft.com/office/spreadsheetml/2017/richdata2" ref="B4:H26">
    <sortCondition descending="1" ref="D4:D26"/>
    <sortCondition ref="C4:C26"/>
    <sortCondition ref="B4:B26"/>
  </sortState>
  <mergeCells count="4">
    <mergeCell ref="A2:H2"/>
    <mergeCell ref="D4:D6"/>
    <mergeCell ref="D7:D8"/>
    <mergeCell ref="A1:H1"/>
  </mergeCells>
  <phoneticPr fontId="4"/>
  <conditionalFormatting sqref="A4:H4 A5:C6 E5:H6 A7:H7 A8:C8 E8:H8 A9:H26">
    <cfRule type="expression" dxfId="1" priority="1">
      <formula>$C4=$C$9</formula>
    </cfRule>
    <cfRule type="expression" dxfId="0" priority="2">
      <formula>$C4=$C$4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球審別、1000得点</vt:lpstr>
      <vt:lpstr>'球審別、1000得点'!Print_Titles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2022-11-29T04:00:27Z</cp:lastPrinted>
  <dcterms:created xsi:type="dcterms:W3CDTF">2022-11-10T04:47:15Z</dcterms:created>
  <dcterms:modified xsi:type="dcterms:W3CDTF">2023-06-10T00:42:44Z</dcterms:modified>
</cp:coreProperties>
</file>