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8_{4468D8CF-FEA7-471F-822E-9AC99A6D2EEA}" xr6:coauthVersionLast="47" xr6:coauthVersionMax="47" xr10:uidLastSave="{00000000-0000-0000-0000-000000000000}"/>
  <bookViews>
    <workbookView xWindow="375" yWindow="270" windowWidth="28425" windowHeight="15330" tabRatio="719" xr2:uid="{EB3E4359-2F92-4620-92FB-1E485232E351}"/>
  </bookViews>
  <sheets>
    <sheet name="入局から一軍初出場までの期間" sheetId="4" r:id="rId1"/>
  </sheets>
  <definedNames>
    <definedName name="_xlnm.Print_Titles" localSheetId="0">入局から一軍初出場までの期間!$2:$3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4" l="1"/>
  <c r="F43" i="4"/>
  <c r="F42" i="4" l="1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</calcChain>
</file>

<file path=xl/sharedStrings.xml><?xml version="1.0" encoding="utf-8"?>
<sst xmlns="http://schemas.openxmlformats.org/spreadsheetml/2006/main" count="49" uniqueCount="49">
  <si>
    <t>審判名と一軍初出場位置</t>
    <rPh sb="0" eb="3">
      <t>シンパンメイ</t>
    </rPh>
    <rPh sb="4" eb="6">
      <t>イチグン</t>
    </rPh>
    <rPh sb="6" eb="9">
      <t>ハツシュツジョウ</t>
    </rPh>
    <rPh sb="9" eb="11">
      <t>イチ</t>
    </rPh>
    <phoneticPr fontId="2"/>
  </si>
  <si>
    <t>入局から初出場までの期間</t>
    <rPh sb="0" eb="2">
      <t>ニュウキョク</t>
    </rPh>
    <rPh sb="4" eb="5">
      <t>ハツ</t>
    </rPh>
    <rPh sb="5" eb="7">
      <t>シュツジョウ</t>
    </rPh>
    <rPh sb="10" eb="12">
      <t>キカン</t>
    </rPh>
    <phoneticPr fontId="1"/>
  </si>
  <si>
    <t>期間日数</t>
    <rPh sb="0" eb="2">
      <t>キカン</t>
    </rPh>
    <rPh sb="2" eb="4">
      <t>ニッスウ</t>
    </rPh>
    <phoneticPr fontId="1"/>
  </si>
  <si>
    <t>審判員秋村謙宏  三塁塁審</t>
    <phoneticPr fontId="1"/>
  </si>
  <si>
    <t>審判員津川力　三塁塁審</t>
    <phoneticPr fontId="1"/>
  </si>
  <si>
    <t>審判員川口亘太　左翼線審</t>
    <phoneticPr fontId="1"/>
  </si>
  <si>
    <t>審判員丹波幸一　左翼線審</t>
    <phoneticPr fontId="1"/>
  </si>
  <si>
    <t>審判員山路哲生　三塁塁審</t>
    <phoneticPr fontId="1"/>
  </si>
  <si>
    <t>審判員栁田昌夫　二塁塁審</t>
    <phoneticPr fontId="1"/>
  </si>
  <si>
    <t>審判員飯塚富司　三塁塁審</t>
    <phoneticPr fontId="1"/>
  </si>
  <si>
    <t>審判員山口義治　二塁塁審</t>
    <phoneticPr fontId="1"/>
  </si>
  <si>
    <t>審判員芦原英智　三塁塁審</t>
    <phoneticPr fontId="1"/>
  </si>
  <si>
    <t>審判員眞鍋勝已　三塁塁審</t>
    <phoneticPr fontId="1"/>
  </si>
  <si>
    <t>審判員福家英登　二塁塁審</t>
    <phoneticPr fontId="1"/>
  </si>
  <si>
    <t>審判員深谷篤　一塁塁審</t>
    <phoneticPr fontId="1"/>
  </si>
  <si>
    <t>審判員嶋田哲也　一塁塁審</t>
    <phoneticPr fontId="1"/>
  </si>
  <si>
    <t>審判員市川貴之　二塁塁審</t>
    <phoneticPr fontId="1"/>
  </si>
  <si>
    <t>審判員有隅昭二　二塁塁審</t>
    <phoneticPr fontId="1"/>
  </si>
  <si>
    <t>審判員白井一行　三塁塁審</t>
    <phoneticPr fontId="1"/>
  </si>
  <si>
    <t>審判員笠原昌春　二塁塁審</t>
    <phoneticPr fontId="1"/>
  </si>
  <si>
    <t>審判員森健次郎　三塁塁審</t>
    <phoneticPr fontId="1"/>
  </si>
  <si>
    <t>審判員木内九二生　一塁塁審</t>
    <phoneticPr fontId="1"/>
  </si>
  <si>
    <t>審判員小林和公　三塁塁審</t>
    <phoneticPr fontId="1"/>
  </si>
  <si>
    <t>審判員山本貴則　二塁塁審</t>
    <phoneticPr fontId="1"/>
  </si>
  <si>
    <t>審判員村山太朗　二塁塁審</t>
    <phoneticPr fontId="1"/>
  </si>
  <si>
    <t>審判員石山智也　三塁塁審</t>
    <phoneticPr fontId="1"/>
  </si>
  <si>
    <t>審判員名幸一明　一塁塁審</t>
    <phoneticPr fontId="1"/>
  </si>
  <si>
    <t>審判員吉本文弘　一塁塁審</t>
    <phoneticPr fontId="1"/>
  </si>
  <si>
    <t>審判員土山剛弘　二塁塁審</t>
    <phoneticPr fontId="1"/>
  </si>
  <si>
    <t>審判員原信一朗　三塁塁審</t>
    <phoneticPr fontId="1"/>
  </si>
  <si>
    <t>審判員須山祐多　二塁塁審</t>
    <phoneticPr fontId="1"/>
  </si>
  <si>
    <t>審判員岩下健吾　二塁塁審</t>
    <phoneticPr fontId="1"/>
  </si>
  <si>
    <t>審判員梅木謙一　二塁塁審</t>
    <phoneticPr fontId="1"/>
  </si>
  <si>
    <t>審判員長井功一　三塁塁審</t>
    <phoneticPr fontId="1"/>
  </si>
  <si>
    <t>審判員牧田匡平　二塁塁審</t>
    <phoneticPr fontId="1"/>
  </si>
  <si>
    <t>審判員青木昴　三塁塁審</t>
    <phoneticPr fontId="1"/>
  </si>
  <si>
    <t>審判員長川真也　三塁塁審</t>
    <phoneticPr fontId="1"/>
  </si>
  <si>
    <t>審判員山村裕也　三塁塁審</t>
    <phoneticPr fontId="1"/>
  </si>
  <si>
    <t>審判員敷田直人　一塁塁審</t>
    <phoneticPr fontId="1"/>
  </si>
  <si>
    <t>審判員西本欣司　一塁塁審</t>
    <phoneticPr fontId="1"/>
  </si>
  <si>
    <t>審判員本田英志　一塁塁審</t>
    <phoneticPr fontId="1"/>
  </si>
  <si>
    <t>審判員水口拓也　球審</t>
    <rPh sb="8" eb="10">
      <t>キュウシン</t>
    </rPh>
    <phoneticPr fontId="2"/>
  </si>
  <si>
    <t xml:space="preserve"> </t>
    <phoneticPr fontId="1"/>
  </si>
  <si>
    <t>順番</t>
    <rPh sb="0" eb="2">
      <t>ジュンバン</t>
    </rPh>
    <phoneticPr fontId="1"/>
  </si>
  <si>
    <t>審判員山本力仁　三塁塁審　</t>
    <rPh sb="0" eb="3">
      <t>シンパンイン</t>
    </rPh>
    <rPh sb="3" eb="7">
      <t>ヤマモト</t>
    </rPh>
    <rPh sb="8" eb="12">
      <t>サンルイ</t>
    </rPh>
    <phoneticPr fontId="1"/>
  </si>
  <si>
    <t>入局年月日</t>
    <rPh sb="0" eb="2">
      <t>ニュウキョク</t>
    </rPh>
    <rPh sb="4" eb="5">
      <t>ヒ</t>
    </rPh>
    <phoneticPr fontId="1"/>
  </si>
  <si>
    <t>一軍初出場年月日</t>
    <rPh sb="0" eb="2">
      <t>イチグン</t>
    </rPh>
    <rPh sb="2" eb="3">
      <t>ハツ</t>
    </rPh>
    <rPh sb="3" eb="5">
      <t>シュツジョウ</t>
    </rPh>
    <rPh sb="7" eb="8">
      <t>ヒ</t>
    </rPh>
    <phoneticPr fontId="2"/>
  </si>
  <si>
    <t>最速ベスト5は元パリーグ入局の審判員です。
秋村謙宏は入局その年に一軍初出場しています。</t>
    <rPh sb="0" eb="2">
      <t>サイソク</t>
    </rPh>
    <rPh sb="7" eb="8">
      <t>モト</t>
    </rPh>
    <rPh sb="12" eb="14">
      <t>ニュウキョク</t>
    </rPh>
    <rPh sb="15" eb="18">
      <t>シンパンイン</t>
    </rPh>
    <rPh sb="22" eb="26">
      <t>アキムラ</t>
    </rPh>
    <rPh sb="27" eb="29">
      <t>ニュウキョク</t>
    </rPh>
    <rPh sb="31" eb="32">
      <t>トシ</t>
    </rPh>
    <rPh sb="33" eb="35">
      <t>イチグン</t>
    </rPh>
    <rPh sb="35" eb="36">
      <t>ハツ</t>
    </rPh>
    <rPh sb="36" eb="38">
      <t>シュツジョウ</t>
    </rPh>
    <phoneticPr fontId="1"/>
  </si>
  <si>
    <t>1990年以後にＮＰＢに採用された審判員で採用から一軍初出場までの期間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</si>
</sst>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14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4" fontId="4" fillId="4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D7365-CE73-449C-B5F1-9CFAFE338639}">
  <dimension ref="A1:G43"/>
  <sheetViews>
    <sheetView tabSelected="1" zoomScaleNormal="100" workbookViewId="0">
      <selection activeCell="A2" sqref="A2:F2"/>
    </sheetView>
  </sheetViews>
  <sheetFormatPr defaultRowHeight="20.100000000000001" customHeight="1" x14ac:dyDescent="0.15"/>
  <cols>
    <col min="1" max="1" width="6" style="3" bestFit="1" customWidth="1"/>
    <col min="2" max="2" width="12.625" style="2" bestFit="1" customWidth="1"/>
    <col min="3" max="3" width="19.625" style="2" bestFit="1" customWidth="1"/>
    <col min="4" max="4" width="28.75" style="1" bestFit="1" customWidth="1"/>
    <col min="5" max="5" width="28.125" style="3" bestFit="1" customWidth="1"/>
    <col min="6" max="6" width="10.25" style="1" bestFit="1" customWidth="1"/>
    <col min="7" max="16384" width="9" style="1"/>
  </cols>
  <sheetData>
    <row r="1" spans="1:7" ht="48" customHeight="1" x14ac:dyDescent="0.15">
      <c r="A1" s="10" t="s">
        <v>47</v>
      </c>
      <c r="B1" s="11"/>
      <c r="C1" s="11"/>
      <c r="D1" s="11"/>
      <c r="E1" s="11"/>
      <c r="F1" s="11"/>
    </row>
    <row r="2" spans="1:7" ht="20.100000000000001" customHeight="1" x14ac:dyDescent="0.15">
      <c r="A2" s="9" t="s">
        <v>48</v>
      </c>
      <c r="B2" s="9"/>
      <c r="C2" s="9"/>
      <c r="D2" s="9"/>
      <c r="E2" s="9"/>
      <c r="F2" s="9"/>
    </row>
    <row r="3" spans="1:7" ht="20.100000000000001" customHeight="1" x14ac:dyDescent="0.15">
      <c r="A3" s="6" t="s">
        <v>43</v>
      </c>
      <c r="B3" s="7" t="s">
        <v>45</v>
      </c>
      <c r="C3" s="7" t="s">
        <v>46</v>
      </c>
      <c r="D3" s="6" t="s">
        <v>0</v>
      </c>
      <c r="E3" s="6" t="s">
        <v>1</v>
      </c>
      <c r="F3" s="6" t="s">
        <v>2</v>
      </c>
    </row>
    <row r="4" spans="1:7" ht="20.100000000000001" customHeight="1" x14ac:dyDescent="0.15">
      <c r="A4" s="4">
        <v>1</v>
      </c>
      <c r="B4" s="5">
        <v>36192</v>
      </c>
      <c r="C4" s="5">
        <v>36434</v>
      </c>
      <c r="D4" s="8" t="s">
        <v>3</v>
      </c>
      <c r="E4" s="4" t="str">
        <f>DATEDIF(B4,C4,"Y")&amp;"年"&amp;DATEDIF(B4,C4,"YM")&amp;"ヵ月"</f>
        <v>0年8ヵ月</v>
      </c>
      <c r="F4" s="4" t="str">
        <f>DATEDIF(B4,C4,"D")&amp;"日"</f>
        <v>242日</v>
      </c>
    </row>
    <row r="5" spans="1:7" ht="20.100000000000001" customHeight="1" x14ac:dyDescent="0.15">
      <c r="A5" s="4">
        <v>2</v>
      </c>
      <c r="B5" s="5">
        <v>36923</v>
      </c>
      <c r="C5" s="5">
        <v>37166</v>
      </c>
      <c r="D5" s="8" t="s">
        <v>4</v>
      </c>
      <c r="E5" s="4" t="str">
        <f t="shared" ref="E5:E43" si="0">DATEDIF(B5,C5,"Y")&amp;"年"&amp;DATEDIF(B5,C5,"YM")&amp;"ヵ月"</f>
        <v>0年8ヵ月</v>
      </c>
      <c r="F5" s="4" t="str">
        <f t="shared" ref="F5:F43" si="1">DATEDIF(B5,C5,"D")&amp;"日"</f>
        <v>243日</v>
      </c>
    </row>
    <row r="6" spans="1:7" ht="20.100000000000001" customHeight="1" x14ac:dyDescent="0.15">
      <c r="A6" s="4">
        <v>3</v>
      </c>
      <c r="B6" s="5">
        <v>34366</v>
      </c>
      <c r="C6" s="5">
        <v>34793</v>
      </c>
      <c r="D6" s="8" t="s">
        <v>5</v>
      </c>
      <c r="E6" s="4" t="str">
        <f t="shared" si="0"/>
        <v>1年2ヵ月</v>
      </c>
      <c r="F6" s="4" t="str">
        <f t="shared" si="1"/>
        <v>427日</v>
      </c>
    </row>
    <row r="7" spans="1:7" ht="20.100000000000001" customHeight="1" x14ac:dyDescent="0.15">
      <c r="A7" s="4">
        <v>4</v>
      </c>
      <c r="B7" s="5">
        <v>34001</v>
      </c>
      <c r="C7" s="5">
        <v>34487</v>
      </c>
      <c r="D7" s="8" t="s">
        <v>6</v>
      </c>
      <c r="E7" s="4" t="str">
        <f t="shared" si="0"/>
        <v>1年4ヵ月</v>
      </c>
      <c r="F7" s="4" t="str">
        <f t="shared" si="1"/>
        <v>486日</v>
      </c>
    </row>
    <row r="8" spans="1:7" ht="20.100000000000001" customHeight="1" x14ac:dyDescent="0.15">
      <c r="A8" s="4">
        <v>5</v>
      </c>
      <c r="B8" s="5">
        <v>38018</v>
      </c>
      <c r="C8" s="5">
        <v>38542</v>
      </c>
      <c r="D8" s="8" t="s">
        <v>7</v>
      </c>
      <c r="E8" s="4" t="str">
        <f t="shared" si="0"/>
        <v>1年5ヵ月</v>
      </c>
      <c r="F8" s="4" t="str">
        <f t="shared" si="1"/>
        <v>524日</v>
      </c>
    </row>
    <row r="9" spans="1:7" ht="20.100000000000001" customHeight="1" x14ac:dyDescent="0.15">
      <c r="A9" s="4">
        <v>6</v>
      </c>
      <c r="B9" s="5">
        <v>35462</v>
      </c>
      <c r="C9" s="5">
        <v>36005</v>
      </c>
      <c r="D9" s="8" t="s">
        <v>8</v>
      </c>
      <c r="E9" s="4" t="str">
        <f t="shared" si="0"/>
        <v>1年5ヵ月</v>
      </c>
      <c r="F9" s="4" t="str">
        <f t="shared" si="1"/>
        <v>543日</v>
      </c>
    </row>
    <row r="10" spans="1:7" ht="20.100000000000001" customHeight="1" x14ac:dyDescent="0.15">
      <c r="A10" s="4">
        <v>7</v>
      </c>
      <c r="B10" s="5">
        <v>35462</v>
      </c>
      <c r="C10" s="5">
        <v>36050</v>
      </c>
      <c r="D10" s="8" t="s">
        <v>9</v>
      </c>
      <c r="E10" s="4" t="str">
        <f t="shared" si="0"/>
        <v>1年7ヵ月</v>
      </c>
      <c r="F10" s="4" t="str">
        <f t="shared" si="1"/>
        <v>588日</v>
      </c>
    </row>
    <row r="11" spans="1:7" ht="20.100000000000001" customHeight="1" x14ac:dyDescent="0.15">
      <c r="A11" s="4">
        <v>8</v>
      </c>
      <c r="B11" s="5">
        <v>39814</v>
      </c>
      <c r="C11" s="5">
        <v>40428</v>
      </c>
      <c r="D11" s="8" t="s">
        <v>10</v>
      </c>
      <c r="E11" s="4" t="str">
        <f t="shared" si="0"/>
        <v>1年8ヵ月</v>
      </c>
      <c r="F11" s="4" t="str">
        <f t="shared" si="1"/>
        <v>614日</v>
      </c>
    </row>
    <row r="12" spans="1:7" ht="20.100000000000001" customHeight="1" x14ac:dyDescent="0.15">
      <c r="A12" s="4">
        <v>9</v>
      </c>
      <c r="B12" s="5">
        <v>39814</v>
      </c>
      <c r="C12" s="5">
        <v>40449</v>
      </c>
      <c r="D12" s="8" t="s">
        <v>11</v>
      </c>
      <c r="E12" s="4" t="str">
        <f t="shared" si="0"/>
        <v>1年8ヵ月</v>
      </c>
      <c r="F12" s="4" t="str">
        <f t="shared" si="1"/>
        <v>635日</v>
      </c>
    </row>
    <row r="13" spans="1:7" ht="20.100000000000001" customHeight="1" x14ac:dyDescent="0.15">
      <c r="A13" s="4">
        <v>10</v>
      </c>
      <c r="B13" s="5">
        <v>33604</v>
      </c>
      <c r="C13" s="5">
        <v>34608</v>
      </c>
      <c r="D13" s="8" t="s">
        <v>12</v>
      </c>
      <c r="E13" s="4" t="str">
        <f t="shared" si="0"/>
        <v>2年9ヵ月</v>
      </c>
      <c r="F13" s="4" t="str">
        <f t="shared" si="1"/>
        <v>1004日</v>
      </c>
    </row>
    <row r="14" spans="1:7" ht="20.100000000000001" customHeight="1" x14ac:dyDescent="0.15">
      <c r="A14" s="4">
        <v>11</v>
      </c>
      <c r="B14" s="5">
        <v>37653</v>
      </c>
      <c r="C14" s="5">
        <v>38819</v>
      </c>
      <c r="D14" s="8" t="s">
        <v>13</v>
      </c>
      <c r="E14" s="4" t="str">
        <f t="shared" si="0"/>
        <v>3年2ヵ月</v>
      </c>
      <c r="F14" s="4" t="str">
        <f t="shared" si="1"/>
        <v>1166日</v>
      </c>
      <c r="G14" s="1" t="s">
        <v>42</v>
      </c>
    </row>
    <row r="15" spans="1:7" ht="20.100000000000001" customHeight="1" x14ac:dyDescent="0.15">
      <c r="A15" s="4">
        <v>12</v>
      </c>
      <c r="B15" s="5">
        <v>36178</v>
      </c>
      <c r="C15" s="5">
        <v>37375</v>
      </c>
      <c r="D15" s="8" t="s">
        <v>14</v>
      </c>
      <c r="E15" s="4" t="str">
        <f t="shared" si="0"/>
        <v>3年3ヵ月</v>
      </c>
      <c r="F15" s="4" t="str">
        <f t="shared" si="1"/>
        <v>1197日</v>
      </c>
    </row>
    <row r="16" spans="1:7" ht="20.100000000000001" customHeight="1" x14ac:dyDescent="0.15">
      <c r="A16" s="4">
        <v>13</v>
      </c>
      <c r="B16" s="5">
        <v>36174</v>
      </c>
      <c r="C16" s="5">
        <v>37375</v>
      </c>
      <c r="D16" s="8" t="s">
        <v>15</v>
      </c>
      <c r="E16" s="4" t="str">
        <f t="shared" si="0"/>
        <v>3年3ヵ月</v>
      </c>
      <c r="F16" s="4" t="str">
        <f t="shared" si="1"/>
        <v>1201日</v>
      </c>
    </row>
    <row r="17" spans="1:6" ht="20.100000000000001" customHeight="1" x14ac:dyDescent="0.15">
      <c r="A17" s="4">
        <v>14</v>
      </c>
      <c r="B17" s="5">
        <v>39087</v>
      </c>
      <c r="C17" s="5">
        <v>40292</v>
      </c>
      <c r="D17" s="8" t="s">
        <v>16</v>
      </c>
      <c r="E17" s="4" t="str">
        <f t="shared" si="0"/>
        <v>3年3ヵ月</v>
      </c>
      <c r="F17" s="4" t="str">
        <f t="shared" si="1"/>
        <v>1205日</v>
      </c>
    </row>
    <row r="18" spans="1:6" ht="20.100000000000001" customHeight="1" x14ac:dyDescent="0.15">
      <c r="A18" s="4">
        <v>15</v>
      </c>
      <c r="B18" s="5">
        <v>33604</v>
      </c>
      <c r="C18" s="5">
        <v>34814</v>
      </c>
      <c r="D18" s="8" t="s">
        <v>17</v>
      </c>
      <c r="E18" s="4" t="str">
        <f t="shared" si="0"/>
        <v>3年3ヵ月</v>
      </c>
      <c r="F18" s="4" t="str">
        <f t="shared" si="1"/>
        <v>1210日</v>
      </c>
    </row>
    <row r="19" spans="1:6" ht="20.100000000000001" customHeight="1" x14ac:dyDescent="0.15">
      <c r="A19" s="4">
        <v>16</v>
      </c>
      <c r="B19" s="5">
        <v>35462</v>
      </c>
      <c r="C19" s="5">
        <v>36746</v>
      </c>
      <c r="D19" s="8" t="s">
        <v>18</v>
      </c>
      <c r="E19" s="4" t="str">
        <f t="shared" si="0"/>
        <v>3年6ヵ月</v>
      </c>
      <c r="F19" s="4" t="str">
        <f t="shared" si="1"/>
        <v>1284日</v>
      </c>
    </row>
    <row r="20" spans="1:6" ht="20.100000000000001" customHeight="1" x14ac:dyDescent="0.15">
      <c r="A20" s="4">
        <v>17</v>
      </c>
      <c r="B20" s="5">
        <v>32143</v>
      </c>
      <c r="C20" s="5">
        <v>33521</v>
      </c>
      <c r="D20" s="8" t="s">
        <v>19</v>
      </c>
      <c r="E20" s="4" t="str">
        <f t="shared" si="0"/>
        <v>3年9ヵ月</v>
      </c>
      <c r="F20" s="4" t="str">
        <f t="shared" si="1"/>
        <v>1378日</v>
      </c>
    </row>
    <row r="21" spans="1:6" ht="20.100000000000001" customHeight="1" x14ac:dyDescent="0.15">
      <c r="A21" s="4">
        <v>18</v>
      </c>
      <c r="B21" s="5">
        <v>32143</v>
      </c>
      <c r="C21" s="5">
        <v>33521</v>
      </c>
      <c r="D21" s="8" t="s">
        <v>20</v>
      </c>
      <c r="E21" s="4" t="str">
        <f t="shared" si="0"/>
        <v>3年9ヵ月</v>
      </c>
      <c r="F21" s="4" t="str">
        <f t="shared" si="1"/>
        <v>1378日</v>
      </c>
    </row>
    <row r="22" spans="1:6" ht="20.100000000000001" customHeight="1" x14ac:dyDescent="0.15">
      <c r="A22" s="4">
        <v>19</v>
      </c>
      <c r="B22" s="5">
        <v>35877</v>
      </c>
      <c r="C22" s="5">
        <v>37362</v>
      </c>
      <c r="D22" s="8" t="s">
        <v>21</v>
      </c>
      <c r="E22" s="4" t="str">
        <f t="shared" si="0"/>
        <v>4年0ヵ月</v>
      </c>
      <c r="F22" s="4" t="str">
        <f t="shared" si="1"/>
        <v>1485日</v>
      </c>
    </row>
    <row r="23" spans="1:6" ht="20.100000000000001" customHeight="1" x14ac:dyDescent="0.15">
      <c r="A23" s="4">
        <v>20</v>
      </c>
      <c r="B23" s="5">
        <v>34001</v>
      </c>
      <c r="C23" s="5">
        <v>35539</v>
      </c>
      <c r="D23" s="8" t="s">
        <v>22</v>
      </c>
      <c r="E23" s="4" t="str">
        <f t="shared" si="0"/>
        <v>4年2ヵ月</v>
      </c>
      <c r="F23" s="4" t="str">
        <f t="shared" si="1"/>
        <v>1538日</v>
      </c>
    </row>
    <row r="24" spans="1:6" ht="20.100000000000001" customHeight="1" x14ac:dyDescent="0.15">
      <c r="A24" s="4">
        <v>21</v>
      </c>
      <c r="B24" s="5">
        <v>37653</v>
      </c>
      <c r="C24" s="5">
        <v>39196</v>
      </c>
      <c r="D24" s="8" t="s">
        <v>23</v>
      </c>
      <c r="E24" s="4" t="str">
        <f t="shared" si="0"/>
        <v>4年2ヵ月</v>
      </c>
      <c r="F24" s="4" t="str">
        <f t="shared" si="1"/>
        <v>1543日</v>
      </c>
    </row>
    <row r="25" spans="1:6" ht="20.100000000000001" customHeight="1" x14ac:dyDescent="0.15">
      <c r="A25" s="4">
        <v>22</v>
      </c>
      <c r="B25" s="5">
        <v>38722</v>
      </c>
      <c r="C25" s="5">
        <v>40274</v>
      </c>
      <c r="D25" s="8" t="s">
        <v>24</v>
      </c>
      <c r="E25" s="4" t="str">
        <f t="shared" si="0"/>
        <v>4年3ヵ月</v>
      </c>
      <c r="F25" s="4" t="str">
        <f t="shared" si="1"/>
        <v>1552日</v>
      </c>
    </row>
    <row r="26" spans="1:6" ht="20.100000000000001" customHeight="1" x14ac:dyDescent="0.15">
      <c r="A26" s="4">
        <v>23</v>
      </c>
      <c r="B26" s="5">
        <v>38021</v>
      </c>
      <c r="C26" s="5">
        <v>39579</v>
      </c>
      <c r="D26" s="8" t="s">
        <v>25</v>
      </c>
      <c r="E26" s="4" t="str">
        <f t="shared" si="0"/>
        <v>4年3ヵ月</v>
      </c>
      <c r="F26" s="4" t="str">
        <f t="shared" si="1"/>
        <v>1558日</v>
      </c>
    </row>
    <row r="27" spans="1:6" ht="20.100000000000001" customHeight="1" x14ac:dyDescent="0.15">
      <c r="A27" s="4">
        <v>24</v>
      </c>
      <c r="B27" s="5">
        <v>35796</v>
      </c>
      <c r="C27" s="5">
        <v>37362</v>
      </c>
      <c r="D27" s="8" t="s">
        <v>26</v>
      </c>
      <c r="E27" s="4" t="str">
        <f t="shared" si="0"/>
        <v>4年3ヵ月</v>
      </c>
      <c r="F27" s="4" t="str">
        <f t="shared" si="1"/>
        <v>1566日</v>
      </c>
    </row>
    <row r="28" spans="1:6" ht="20.100000000000001" customHeight="1" x14ac:dyDescent="0.15">
      <c r="A28" s="4">
        <v>25</v>
      </c>
      <c r="B28" s="5">
        <v>34700</v>
      </c>
      <c r="C28" s="5">
        <v>36267</v>
      </c>
      <c r="D28" s="8" t="s">
        <v>27</v>
      </c>
      <c r="E28" s="4" t="str">
        <f t="shared" si="0"/>
        <v>4年3ヵ月</v>
      </c>
      <c r="F28" s="4" t="str">
        <f t="shared" si="1"/>
        <v>1567日</v>
      </c>
    </row>
    <row r="29" spans="1:6" ht="20.100000000000001" customHeight="1" x14ac:dyDescent="0.15">
      <c r="A29" s="4">
        <v>26</v>
      </c>
      <c r="B29" s="5">
        <v>35796</v>
      </c>
      <c r="C29" s="5">
        <v>37394</v>
      </c>
      <c r="D29" s="8" t="s">
        <v>28</v>
      </c>
      <c r="E29" s="4" t="str">
        <f t="shared" si="0"/>
        <v>4年4ヵ月</v>
      </c>
      <c r="F29" s="4" t="str">
        <f t="shared" si="1"/>
        <v>1598日</v>
      </c>
    </row>
    <row r="30" spans="1:6" ht="20.100000000000001" customHeight="1" x14ac:dyDescent="0.15">
      <c r="A30" s="4">
        <v>27</v>
      </c>
      <c r="B30" s="5">
        <v>38357</v>
      </c>
      <c r="C30" s="5">
        <v>40039</v>
      </c>
      <c r="D30" s="8" t="s">
        <v>29</v>
      </c>
      <c r="E30" s="4" t="str">
        <f t="shared" si="0"/>
        <v>4年7ヵ月</v>
      </c>
      <c r="F30" s="4" t="str">
        <f t="shared" si="1"/>
        <v>1682日</v>
      </c>
    </row>
    <row r="31" spans="1:6" ht="20.100000000000001" customHeight="1" x14ac:dyDescent="0.15">
      <c r="A31" s="4">
        <v>28</v>
      </c>
      <c r="B31" s="5">
        <v>40575</v>
      </c>
      <c r="C31" s="5">
        <v>42272</v>
      </c>
      <c r="D31" s="8" t="s">
        <v>30</v>
      </c>
      <c r="E31" s="4" t="str">
        <f t="shared" si="0"/>
        <v>4年7ヵ月</v>
      </c>
      <c r="F31" s="4" t="str">
        <f t="shared" si="1"/>
        <v>1697日</v>
      </c>
    </row>
    <row r="32" spans="1:6" ht="20.100000000000001" customHeight="1" x14ac:dyDescent="0.15">
      <c r="A32" s="4">
        <v>29</v>
      </c>
      <c r="B32" s="5">
        <v>40575</v>
      </c>
      <c r="C32" s="5">
        <v>42273</v>
      </c>
      <c r="D32" s="8" t="s">
        <v>31</v>
      </c>
      <c r="E32" s="4" t="str">
        <f t="shared" si="0"/>
        <v>4年7ヵ月</v>
      </c>
      <c r="F32" s="4" t="str">
        <f t="shared" si="1"/>
        <v>1698日</v>
      </c>
    </row>
    <row r="33" spans="1:6" ht="20.100000000000001" customHeight="1" x14ac:dyDescent="0.15">
      <c r="A33" s="4">
        <v>30</v>
      </c>
      <c r="B33" s="5">
        <v>40575</v>
      </c>
      <c r="C33" s="5">
        <v>42273</v>
      </c>
      <c r="D33" s="8" t="s">
        <v>32</v>
      </c>
      <c r="E33" s="4" t="str">
        <f t="shared" si="0"/>
        <v>4年7ヵ月</v>
      </c>
      <c r="F33" s="4" t="str">
        <f t="shared" si="1"/>
        <v>1698日</v>
      </c>
    </row>
    <row r="34" spans="1:6" ht="20.100000000000001" customHeight="1" x14ac:dyDescent="0.15">
      <c r="A34" s="4">
        <v>31</v>
      </c>
      <c r="B34" s="5">
        <v>39814</v>
      </c>
      <c r="C34" s="5">
        <v>41527</v>
      </c>
      <c r="D34" s="8" t="s">
        <v>33</v>
      </c>
      <c r="E34" s="4" t="str">
        <f t="shared" si="0"/>
        <v>4年8ヵ月</v>
      </c>
      <c r="F34" s="4" t="str">
        <f t="shared" si="1"/>
        <v>1713日</v>
      </c>
    </row>
    <row r="35" spans="1:6" ht="20.100000000000001" customHeight="1" x14ac:dyDescent="0.15">
      <c r="A35" s="4">
        <v>32</v>
      </c>
      <c r="B35" s="5">
        <v>36902</v>
      </c>
      <c r="C35" s="5">
        <v>38618</v>
      </c>
      <c r="D35" s="8" t="s">
        <v>34</v>
      </c>
      <c r="E35" s="4" t="str">
        <f t="shared" si="0"/>
        <v>4年8ヵ月</v>
      </c>
      <c r="F35" s="4" t="str">
        <f t="shared" si="1"/>
        <v>1716日</v>
      </c>
    </row>
    <row r="36" spans="1:6" ht="20.100000000000001" customHeight="1" x14ac:dyDescent="0.15">
      <c r="A36" s="4">
        <v>33</v>
      </c>
      <c r="B36" s="5">
        <v>41705</v>
      </c>
      <c r="C36" s="5">
        <v>43565</v>
      </c>
      <c r="D36" s="8" t="s">
        <v>35</v>
      </c>
      <c r="E36" s="4" t="str">
        <f t="shared" si="0"/>
        <v>5年1ヵ月</v>
      </c>
      <c r="F36" s="4" t="str">
        <f t="shared" si="1"/>
        <v>1860日</v>
      </c>
    </row>
    <row r="37" spans="1:6" ht="20.100000000000001" customHeight="1" x14ac:dyDescent="0.15">
      <c r="A37" s="4">
        <v>34</v>
      </c>
      <c r="B37" s="5">
        <v>41334</v>
      </c>
      <c r="C37" s="5">
        <v>43195</v>
      </c>
      <c r="D37" s="8" t="s">
        <v>36</v>
      </c>
      <c r="E37" s="4" t="str">
        <f t="shared" si="0"/>
        <v>5年1ヵ月</v>
      </c>
      <c r="F37" s="4" t="str">
        <f t="shared" si="1"/>
        <v>1861日</v>
      </c>
    </row>
    <row r="38" spans="1:6" ht="20.100000000000001" customHeight="1" x14ac:dyDescent="0.15">
      <c r="A38" s="4">
        <v>35</v>
      </c>
      <c r="B38" s="5">
        <v>40945</v>
      </c>
      <c r="C38" s="5">
        <v>42854</v>
      </c>
      <c r="D38" s="8" t="s">
        <v>37</v>
      </c>
      <c r="E38" s="4" t="str">
        <f t="shared" si="0"/>
        <v>5年2ヵ月</v>
      </c>
      <c r="F38" s="4" t="str">
        <f t="shared" si="1"/>
        <v>1909日</v>
      </c>
    </row>
    <row r="39" spans="1:6" ht="20.100000000000001" customHeight="1" x14ac:dyDescent="0.15">
      <c r="A39" s="4">
        <v>36</v>
      </c>
      <c r="B39" s="5">
        <v>35110</v>
      </c>
      <c r="C39" s="5">
        <v>37036</v>
      </c>
      <c r="D39" s="8" t="s">
        <v>38</v>
      </c>
      <c r="E39" s="4" t="str">
        <f t="shared" si="0"/>
        <v>5年3ヵ月</v>
      </c>
      <c r="F39" s="4" t="str">
        <f t="shared" si="1"/>
        <v>1926日</v>
      </c>
    </row>
    <row r="40" spans="1:6" ht="20.100000000000001" customHeight="1" x14ac:dyDescent="0.15">
      <c r="A40" s="4">
        <v>37</v>
      </c>
      <c r="B40" s="5">
        <v>32917</v>
      </c>
      <c r="C40" s="5">
        <v>34920</v>
      </c>
      <c r="D40" s="8" t="s">
        <v>39</v>
      </c>
      <c r="E40" s="4" t="str">
        <f t="shared" si="0"/>
        <v>5年5ヵ月</v>
      </c>
      <c r="F40" s="4" t="str">
        <f t="shared" si="1"/>
        <v>2003日</v>
      </c>
    </row>
    <row r="41" spans="1:6" ht="20.100000000000001" customHeight="1" x14ac:dyDescent="0.15">
      <c r="A41" s="4">
        <v>38</v>
      </c>
      <c r="B41" s="5">
        <v>34340</v>
      </c>
      <c r="C41" s="5">
        <v>36414</v>
      </c>
      <c r="D41" s="8" t="s">
        <v>40</v>
      </c>
      <c r="E41" s="4" t="str">
        <f t="shared" si="0"/>
        <v>5年8ヵ月</v>
      </c>
      <c r="F41" s="4" t="str">
        <f t="shared" si="1"/>
        <v>2074日</v>
      </c>
    </row>
    <row r="42" spans="1:6" ht="20.100000000000001" customHeight="1" x14ac:dyDescent="0.15">
      <c r="A42" s="4">
        <v>39</v>
      </c>
      <c r="B42" s="5">
        <v>41997</v>
      </c>
      <c r="C42" s="5">
        <v>44302</v>
      </c>
      <c r="D42" s="8" t="s">
        <v>41</v>
      </c>
      <c r="E42" s="4" t="str">
        <f t="shared" si="0"/>
        <v>6年3ヵ月</v>
      </c>
      <c r="F42" s="4" t="str">
        <f t="shared" si="1"/>
        <v>2305日</v>
      </c>
    </row>
    <row r="43" spans="1:6" ht="20.100000000000001" customHeight="1" x14ac:dyDescent="0.15">
      <c r="A43" s="4">
        <v>40</v>
      </c>
      <c r="B43" s="5">
        <v>42370</v>
      </c>
      <c r="C43" s="5">
        <v>44775</v>
      </c>
      <c r="D43" s="8" t="s">
        <v>44</v>
      </c>
      <c r="E43" s="4" t="str">
        <f t="shared" si="0"/>
        <v>6年7ヵ月</v>
      </c>
      <c r="F43" s="4" t="str">
        <f t="shared" si="1"/>
        <v>2405日</v>
      </c>
    </row>
  </sheetData>
  <sheetProtection algorithmName="SHA-512" hashValue="bLdCbW128gJIi3ux9k1I+jDZJnPE7dIgoa8HJtK8BhyKzWrBIkRyzWJqRrTpDtOmbbTpob4p3Iu5PHt+lg3kHQ==" saltValue="WlSdGUUmaGEYa9fVlySSBw==" spinCount="100000" sheet="1" objects="1" scenarios="1" selectLockedCells="1" selectUnlockedCells="1"/>
  <mergeCells count="2">
    <mergeCell ref="A2:F2"/>
    <mergeCell ref="A1:F1"/>
  </mergeCells>
  <phoneticPr fontId="1"/>
  <conditionalFormatting sqref="A4:F43">
    <cfRule type="expression" dxfId="1" priority="1">
      <formula>MOD(ROW(),2)=0</formula>
    </cfRule>
  </conditionalFormatting>
  <conditionalFormatting sqref="B4:F42"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入局から一軍初出場までの期間</vt:lpstr>
      <vt:lpstr>入局から一軍初出場までの期間!Print_Titles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2022-11-29T04:09:52Z</cp:lastPrinted>
  <dcterms:created xsi:type="dcterms:W3CDTF">2022-03-13T15:47:10Z</dcterms:created>
  <dcterms:modified xsi:type="dcterms:W3CDTF">2023-09-04T14:18:33Z</dcterms:modified>
</cp:coreProperties>
</file>