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05笠原昌春\"/>
    </mc:Choice>
  </mc:AlternateContent>
  <xr:revisionPtr revIDLastSave="0" documentId="13_ncr:1_{5F1FC01E-A901-48EA-83EE-AECE153364FB}" xr6:coauthVersionLast="47" xr6:coauthVersionMax="47" xr10:uidLastSave="{00000000-0000-0000-0000-000000000000}"/>
  <bookViews>
    <workbookView xWindow="-120" yWindow="-120" windowWidth="29040" windowHeight="15840" tabRatio="660" xr2:uid="{49AE1F82-3732-4EB6-B26F-C9A1FC8B9614}"/>
  </bookViews>
  <sheets>
    <sheet name="笠原昌春" sheetId="41" r:id="rId1"/>
  </sheets>
  <definedNames>
    <definedName name="_xlnm.Print_Titles" localSheetId="0">笠原昌春!$2:$3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41" l="1"/>
  <c r="H38" i="41"/>
  <c r="G38" i="41"/>
  <c r="F38" i="41"/>
  <c r="E38" i="41"/>
  <c r="D38" i="41"/>
  <c r="C38" i="41"/>
  <c r="J37" i="41"/>
  <c r="B37" i="41"/>
  <c r="J36" i="41" l="1"/>
  <c r="B3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9" i="41"/>
  <c r="B8" i="41"/>
  <c r="B7" i="41"/>
  <c r="B6" i="41"/>
  <c r="B5" i="41"/>
  <c r="B38" i="41" s="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38" i="41" l="1"/>
  <c r="J6" i="4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<sst xmlns="http://schemas.openxmlformats.org/spreadsheetml/2006/main" count="14" uniqueCount="13">
  <si>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</si>
  <si>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</si>
  <si>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2"/>
  </si>
  <si>
    <t>一塁</t>
    <rPh sb="0" eb="2">
      <t>イチ</t>
    </rPh>
    <phoneticPr fontId="2"/>
  </si>
  <si>
    <t>二塁</t>
    <rPh sb="0" eb="2">
      <t>ニルイ</t>
    </rPh>
    <phoneticPr fontId="2"/>
  </si>
  <si>
    <t>三塁</t>
    <rPh sb="0" eb="2">
      <t>サンルイ</t>
    </rPh>
    <phoneticPr fontId="2"/>
  </si>
  <si>
    <t>レフト</t>
  </si>
  <si>
    <t>ライト</t>
    <phoneticPr fontId="1"/>
  </si>
  <si>
    <t>笠原昌春審判員
位置別出場回数、投球数合計、1試合あたり投球数</t>
    <rPh sb="0" eb="4">
      <t>カサハラ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</si>
  <si>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</si>
  <si>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</si>
  <si>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アジアシリーズは含みません</t>
    <rPh sb="8" eb="9">
      <t>フク</t>
    </rPh>
    <phoneticPr fontId="1"/>
  </si>
  <si>
    <t>●年度別の球審、一塁、二塁、三塁、レフト、ライトの出場試合数＆年度別投球数と1試合あたり投球数</t>
    <rPh sb="1" eb="4">
      <t>ネンドベツ</t>
    </rPh>
    <rPh sb="5" eb="7">
      <t>キュウシン</t>
    </rPh>
    <rPh sb="8" eb="10">
      <t>イチルイ</t>
    </rPh>
    <rPh sb="11" eb="13">
      <t>ニルイ</t>
    </rPh>
    <rPh sb="14" eb="16">
      <t>サンルイ</t>
    </rPh>
    <rPh sb="25" eb="27">
      <t>シュツジョウ</t>
    </rPh>
    <rPh sb="27" eb="29">
      <t>シアイ</t>
    </rPh>
    <rPh sb="29" eb="30">
      <t>スウ</t>
    </rPh>
    <rPh sb="31" eb="33">
      <t>ネンド</t>
    </rPh>
    <rPh sb="33" eb="34">
      <t>ベツ</t>
    </rPh>
    <rPh sb="34" eb="36">
      <t>トウキュウ</t>
    </rPh>
    <rPh sb="36" eb="37">
      <t>スウ</t>
    </rPh>
    <rPh sb="39" eb="41">
      <t>シアイ</t>
    </rPh>
    <rPh sb="44" eb="47">
      <t>トウキュウスウ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</si>
</sst>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J39"/>
  <sheetViews>
    <sheetView tabSelected="1" workbookViewId="0">
      <selection activeCell="I38" sqref="I38"/>
    </sheetView>
  </sheetViews>
  <sheetFormatPr defaultRowHeight="15.95" customHeight="1" x14ac:dyDescent="0.15"/>
  <cols>
    <col min="1" max="1" width="11.625" style="1" customWidth="1"/>
    <col min="2" max="10" width="12.375" customWidth="1"/>
  </cols>
  <sheetData>
    <row r="1" spans="1:10" ht="15.95" customHeight="1" x14ac:dyDescent="0.1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.950000000000003" customHeight="1" x14ac:dyDescent="0.15">
      <c r="A2" s="12" t="s">
        <v>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0.1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9</v>
      </c>
      <c r="J3" s="4" t="s">
        <v>10</v>
      </c>
    </row>
    <row r="4" spans="1:10" ht="18" customHeight="1" x14ac:dyDescent="0.15">
      <c r="A4" s="5">
        <v>1990</v>
      </c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 x14ac:dyDescent="0.15">
      <c r="A5" s="5">
        <v>1991</v>
      </c>
      <c r="B5" s="6">
        <f>C5+D5+E5+F5+G5+H5</f>
        <v>1</v>
      </c>
      <c r="C5" s="6"/>
      <c r="D5" s="6"/>
      <c r="E5" s="7">
        <v>1</v>
      </c>
      <c r="F5" s="6"/>
      <c r="G5" s="6"/>
      <c r="H5" s="6"/>
      <c r="I5" s="6"/>
      <c r="J5" s="6"/>
    </row>
    <row r="6" spans="1:10" ht="18" customHeight="1" x14ac:dyDescent="0.15">
      <c r="A6" s="5">
        <v>1992</v>
      </c>
      <c r="B6" s="6">
        <f t="shared" ref="B6:B37" si="0">C6+D6+E6+F6+G6+H6</f>
        <v>9</v>
      </c>
      <c r="C6" s="7">
        <v>2</v>
      </c>
      <c r="D6" s="7">
        <v>3</v>
      </c>
      <c r="E6" s="8"/>
      <c r="F6" s="7">
        <v>4</v>
      </c>
      <c r="G6" s="6"/>
      <c r="H6" s="6"/>
      <c r="I6" s="9">
        <v>587</v>
      </c>
      <c r="J6" s="6">
        <f>I6/C6</f>
        <v>293.5</v>
      </c>
    </row>
    <row r="7" spans="1:10" ht="18" customHeight="1" x14ac:dyDescent="0.15">
      <c r="A7" s="5">
        <v>1993</v>
      </c>
      <c r="B7" s="6">
        <f t="shared" si="0"/>
        <v>32</v>
      </c>
      <c r="C7" s="7">
        <v>9</v>
      </c>
      <c r="D7" s="7">
        <v>9</v>
      </c>
      <c r="E7" s="7">
        <v>7</v>
      </c>
      <c r="F7" s="7">
        <v>7</v>
      </c>
      <c r="G7" s="6"/>
      <c r="H7" s="6"/>
      <c r="I7" s="9">
        <v>2662</v>
      </c>
      <c r="J7" s="6">
        <f t="shared" ref="J7:J38" si="1">I7/C7</f>
        <v>295.77777777777777</v>
      </c>
    </row>
    <row r="8" spans="1:10" ht="18" customHeight="1" x14ac:dyDescent="0.15">
      <c r="A8" s="5">
        <v>1994</v>
      </c>
      <c r="B8" s="6">
        <f t="shared" si="0"/>
        <v>67</v>
      </c>
      <c r="C8" s="7">
        <v>14</v>
      </c>
      <c r="D8" s="7">
        <v>18</v>
      </c>
      <c r="E8" s="7">
        <v>16</v>
      </c>
      <c r="F8" s="7">
        <v>19</v>
      </c>
      <c r="G8" s="6"/>
      <c r="H8" s="6"/>
      <c r="I8" s="9">
        <v>4444</v>
      </c>
      <c r="J8" s="6">
        <f t="shared" si="1"/>
        <v>317.42857142857144</v>
      </c>
    </row>
    <row r="9" spans="1:10" ht="18" customHeight="1" x14ac:dyDescent="0.15">
      <c r="A9" s="5">
        <v>1995</v>
      </c>
      <c r="B9" s="6">
        <f t="shared" si="0"/>
        <v>84</v>
      </c>
      <c r="C9" s="7">
        <v>18</v>
      </c>
      <c r="D9" s="7">
        <v>24</v>
      </c>
      <c r="E9" s="7">
        <v>22</v>
      </c>
      <c r="F9" s="7">
        <v>20</v>
      </c>
      <c r="G9" s="6"/>
      <c r="H9" s="6"/>
      <c r="I9" s="9">
        <v>5185</v>
      </c>
      <c r="J9" s="6">
        <f t="shared" si="1"/>
        <v>288.05555555555554</v>
      </c>
    </row>
    <row r="10" spans="1:10" ht="18" customHeight="1" x14ac:dyDescent="0.15">
      <c r="A10" s="5">
        <v>1996</v>
      </c>
      <c r="B10" s="6">
        <f t="shared" si="0"/>
        <v>102</v>
      </c>
      <c r="C10" s="7">
        <v>22</v>
      </c>
      <c r="D10" s="7">
        <v>26</v>
      </c>
      <c r="E10" s="7">
        <v>29</v>
      </c>
      <c r="F10" s="7">
        <v>25</v>
      </c>
      <c r="G10" s="6"/>
      <c r="H10" s="6"/>
      <c r="I10" s="9">
        <v>6715</v>
      </c>
      <c r="J10" s="6">
        <f t="shared" si="1"/>
        <v>305.22727272727275</v>
      </c>
    </row>
    <row r="11" spans="1:10" ht="18" customHeight="1" x14ac:dyDescent="0.15">
      <c r="A11" s="5">
        <v>1997</v>
      </c>
      <c r="B11" s="6">
        <f t="shared" si="0"/>
        <v>111</v>
      </c>
      <c r="C11" s="7">
        <v>27</v>
      </c>
      <c r="D11" s="7">
        <v>30</v>
      </c>
      <c r="E11" s="7">
        <v>30</v>
      </c>
      <c r="F11" s="7">
        <v>24</v>
      </c>
      <c r="G11" s="6"/>
      <c r="H11" s="6"/>
      <c r="I11" s="9">
        <v>7870</v>
      </c>
      <c r="J11" s="6">
        <f t="shared" si="1"/>
        <v>291.48148148148147</v>
      </c>
    </row>
    <row r="12" spans="1:10" ht="18" customHeight="1" x14ac:dyDescent="0.15">
      <c r="A12" s="5">
        <v>1998</v>
      </c>
      <c r="B12" s="6">
        <f t="shared" si="0"/>
        <v>107</v>
      </c>
      <c r="C12" s="7">
        <v>26</v>
      </c>
      <c r="D12" s="7">
        <v>29</v>
      </c>
      <c r="E12" s="7">
        <v>27</v>
      </c>
      <c r="F12" s="7">
        <v>25</v>
      </c>
      <c r="G12" s="6"/>
      <c r="H12" s="6"/>
      <c r="I12" s="9">
        <v>7593</v>
      </c>
      <c r="J12" s="6">
        <f t="shared" si="1"/>
        <v>292.03846153846155</v>
      </c>
    </row>
    <row r="13" spans="1:10" ht="18" customHeight="1" x14ac:dyDescent="0.15">
      <c r="A13" s="5">
        <v>1999</v>
      </c>
      <c r="B13" s="6">
        <f t="shared" si="0"/>
        <v>110</v>
      </c>
      <c r="C13" s="7">
        <v>28</v>
      </c>
      <c r="D13" s="7">
        <v>27</v>
      </c>
      <c r="E13" s="7">
        <v>28</v>
      </c>
      <c r="F13" s="7">
        <v>26</v>
      </c>
      <c r="G13" s="7">
        <v>1</v>
      </c>
      <c r="H13" s="10"/>
      <c r="I13" s="9">
        <v>7838</v>
      </c>
      <c r="J13" s="6">
        <f t="shared" si="1"/>
        <v>279.92857142857144</v>
      </c>
    </row>
    <row r="14" spans="1:10" ht="18" customHeight="1" x14ac:dyDescent="0.15">
      <c r="A14" s="5">
        <v>2000</v>
      </c>
      <c r="B14" s="6">
        <f t="shared" si="0"/>
        <v>109</v>
      </c>
      <c r="C14" s="7">
        <v>28</v>
      </c>
      <c r="D14" s="7">
        <v>26</v>
      </c>
      <c r="E14" s="7">
        <v>26</v>
      </c>
      <c r="F14" s="7">
        <v>29</v>
      </c>
      <c r="G14" s="10"/>
      <c r="H14" s="10"/>
      <c r="I14" s="9">
        <v>8011</v>
      </c>
      <c r="J14" s="6">
        <f t="shared" si="1"/>
        <v>286.10714285714283</v>
      </c>
    </row>
    <row r="15" spans="1:10" ht="18" customHeight="1" x14ac:dyDescent="0.15">
      <c r="A15" s="5">
        <v>2001</v>
      </c>
      <c r="B15" s="6">
        <f t="shared" si="0"/>
        <v>111</v>
      </c>
      <c r="C15" s="7">
        <v>29</v>
      </c>
      <c r="D15" s="7">
        <v>24</v>
      </c>
      <c r="E15" s="7">
        <v>27</v>
      </c>
      <c r="F15" s="7">
        <v>31</v>
      </c>
      <c r="G15" s="10"/>
      <c r="H15" s="10"/>
      <c r="I15" s="9">
        <v>8672</v>
      </c>
      <c r="J15" s="6">
        <f t="shared" si="1"/>
        <v>299.0344827586207</v>
      </c>
    </row>
    <row r="16" spans="1:10" ht="18" customHeight="1" x14ac:dyDescent="0.15">
      <c r="A16" s="5">
        <v>2002</v>
      </c>
      <c r="B16" s="6">
        <f t="shared" si="0"/>
        <v>102</v>
      </c>
      <c r="C16" s="7">
        <v>27</v>
      </c>
      <c r="D16" s="7">
        <v>26</v>
      </c>
      <c r="E16" s="7">
        <v>24</v>
      </c>
      <c r="F16" s="7">
        <v>24</v>
      </c>
      <c r="G16" s="10"/>
      <c r="H16" s="7">
        <v>1</v>
      </c>
      <c r="I16" s="9">
        <v>8118</v>
      </c>
      <c r="J16" s="6">
        <f t="shared" si="1"/>
        <v>300.66666666666669</v>
      </c>
    </row>
    <row r="17" spans="1:10" ht="18" customHeight="1" x14ac:dyDescent="0.15">
      <c r="A17" s="5">
        <v>2003</v>
      </c>
      <c r="B17" s="6">
        <f t="shared" si="0"/>
        <v>100</v>
      </c>
      <c r="C17" s="7">
        <v>25</v>
      </c>
      <c r="D17" s="7">
        <v>24</v>
      </c>
      <c r="E17" s="7">
        <v>21</v>
      </c>
      <c r="F17" s="7">
        <v>29</v>
      </c>
      <c r="G17" s="10"/>
      <c r="H17" s="7">
        <v>1</v>
      </c>
      <c r="I17" s="9">
        <v>7227</v>
      </c>
      <c r="J17" s="6">
        <f t="shared" si="1"/>
        <v>289.08</v>
      </c>
    </row>
    <row r="18" spans="1:10" ht="18" customHeight="1" x14ac:dyDescent="0.15">
      <c r="A18" s="5">
        <v>2004</v>
      </c>
      <c r="B18" s="6">
        <f t="shared" si="0"/>
        <v>100</v>
      </c>
      <c r="C18" s="7">
        <v>23</v>
      </c>
      <c r="D18" s="7">
        <v>27</v>
      </c>
      <c r="E18" s="7">
        <v>26</v>
      </c>
      <c r="F18" s="7">
        <v>23</v>
      </c>
      <c r="G18" s="10"/>
      <c r="H18" s="7">
        <v>1</v>
      </c>
      <c r="I18" s="9">
        <v>6936</v>
      </c>
      <c r="J18" s="6">
        <f t="shared" si="1"/>
        <v>301.56521739130437</v>
      </c>
    </row>
    <row r="19" spans="1:10" ht="18" customHeight="1" x14ac:dyDescent="0.15">
      <c r="A19" s="5">
        <v>2005</v>
      </c>
      <c r="B19" s="6">
        <f t="shared" si="0"/>
        <v>80</v>
      </c>
      <c r="C19" s="7">
        <v>21</v>
      </c>
      <c r="D19" s="7">
        <v>20</v>
      </c>
      <c r="E19" s="7">
        <v>20</v>
      </c>
      <c r="F19" s="7">
        <v>19</v>
      </c>
      <c r="G19" s="10"/>
      <c r="H19" s="10"/>
      <c r="I19" s="9">
        <v>6427</v>
      </c>
      <c r="J19" s="6">
        <f t="shared" si="1"/>
        <v>306.04761904761904</v>
      </c>
    </row>
    <row r="20" spans="1:10" ht="18" customHeight="1" x14ac:dyDescent="0.15">
      <c r="A20" s="5">
        <v>2006</v>
      </c>
      <c r="B20" s="6">
        <f t="shared" si="0"/>
        <v>113</v>
      </c>
      <c r="C20" s="7">
        <v>30</v>
      </c>
      <c r="D20" s="7">
        <v>25</v>
      </c>
      <c r="E20" s="7">
        <v>29</v>
      </c>
      <c r="F20" s="7">
        <v>28</v>
      </c>
      <c r="G20" s="10"/>
      <c r="H20" s="7">
        <v>1</v>
      </c>
      <c r="I20" s="9">
        <v>8627</v>
      </c>
      <c r="J20" s="6">
        <f t="shared" si="1"/>
        <v>287.56666666666666</v>
      </c>
    </row>
    <row r="21" spans="1:10" ht="18" customHeight="1" x14ac:dyDescent="0.15">
      <c r="A21" s="5">
        <v>2007</v>
      </c>
      <c r="B21" s="6">
        <f t="shared" si="0"/>
        <v>92</v>
      </c>
      <c r="C21" s="7">
        <v>24</v>
      </c>
      <c r="D21" s="7">
        <v>22</v>
      </c>
      <c r="E21" s="7">
        <v>22</v>
      </c>
      <c r="F21" s="7">
        <v>23</v>
      </c>
      <c r="G21" s="7">
        <v>1</v>
      </c>
      <c r="H21" s="10"/>
      <c r="I21" s="9">
        <v>6894</v>
      </c>
      <c r="J21" s="6">
        <f t="shared" si="1"/>
        <v>287.25</v>
      </c>
    </row>
    <row r="22" spans="1:10" ht="18" customHeight="1" x14ac:dyDescent="0.15">
      <c r="A22" s="5">
        <v>2008</v>
      </c>
      <c r="B22" s="6">
        <f t="shared" si="0"/>
        <v>104</v>
      </c>
      <c r="C22" s="7">
        <v>27</v>
      </c>
      <c r="D22" s="7">
        <v>24</v>
      </c>
      <c r="E22" s="7">
        <v>23</v>
      </c>
      <c r="F22" s="7">
        <v>28</v>
      </c>
      <c r="G22" s="7">
        <v>1</v>
      </c>
      <c r="H22" s="7">
        <v>1</v>
      </c>
      <c r="I22" s="9">
        <v>7786</v>
      </c>
      <c r="J22" s="6">
        <f t="shared" si="1"/>
        <v>288.37037037037038</v>
      </c>
    </row>
    <row r="23" spans="1:10" ht="18" customHeight="1" x14ac:dyDescent="0.15">
      <c r="A23" s="5">
        <v>2009</v>
      </c>
      <c r="B23" s="6">
        <f t="shared" si="0"/>
        <v>91</v>
      </c>
      <c r="C23" s="7">
        <v>23</v>
      </c>
      <c r="D23" s="7">
        <v>23</v>
      </c>
      <c r="E23" s="7">
        <v>23</v>
      </c>
      <c r="F23" s="7">
        <v>21</v>
      </c>
      <c r="G23" s="10"/>
      <c r="H23" s="7">
        <v>1</v>
      </c>
      <c r="I23" s="9">
        <v>6739</v>
      </c>
      <c r="J23" s="6">
        <f t="shared" si="1"/>
        <v>293</v>
      </c>
    </row>
    <row r="24" spans="1:10" ht="18" customHeight="1" x14ac:dyDescent="0.15">
      <c r="A24" s="5">
        <v>2010</v>
      </c>
      <c r="B24" s="6">
        <f t="shared" si="0"/>
        <v>99</v>
      </c>
      <c r="C24" s="7">
        <v>25</v>
      </c>
      <c r="D24" s="7">
        <v>21</v>
      </c>
      <c r="E24" s="7">
        <v>22</v>
      </c>
      <c r="F24" s="7">
        <v>29</v>
      </c>
      <c r="G24" s="7">
        <v>1</v>
      </c>
      <c r="H24" s="7">
        <v>1</v>
      </c>
      <c r="I24" s="9">
        <v>7350</v>
      </c>
      <c r="J24" s="6">
        <f t="shared" si="1"/>
        <v>294</v>
      </c>
    </row>
    <row r="25" spans="1:10" ht="18" customHeight="1" x14ac:dyDescent="0.15">
      <c r="A25" s="5">
        <v>2011</v>
      </c>
      <c r="B25" s="6">
        <f t="shared" si="0"/>
        <v>105</v>
      </c>
      <c r="C25" s="7">
        <v>27</v>
      </c>
      <c r="D25" s="7">
        <v>25</v>
      </c>
      <c r="E25" s="7">
        <v>26</v>
      </c>
      <c r="F25" s="7">
        <v>26</v>
      </c>
      <c r="G25" s="10"/>
      <c r="H25" s="7">
        <v>1</v>
      </c>
      <c r="I25" s="9">
        <v>7462</v>
      </c>
      <c r="J25" s="6">
        <f t="shared" si="1"/>
        <v>276.37037037037038</v>
      </c>
    </row>
    <row r="26" spans="1:10" ht="18" customHeight="1" x14ac:dyDescent="0.15">
      <c r="A26" s="5">
        <v>2012</v>
      </c>
      <c r="B26" s="6">
        <f t="shared" si="0"/>
        <v>94</v>
      </c>
      <c r="C26" s="7">
        <v>27</v>
      </c>
      <c r="D26" s="7">
        <v>22</v>
      </c>
      <c r="E26" s="7">
        <v>24</v>
      </c>
      <c r="F26" s="7">
        <v>20</v>
      </c>
      <c r="G26" s="7">
        <v>1</v>
      </c>
      <c r="H26" s="10"/>
      <c r="I26" s="9">
        <v>7654</v>
      </c>
      <c r="J26" s="6">
        <f t="shared" si="1"/>
        <v>283.48148148148147</v>
      </c>
    </row>
    <row r="27" spans="1:10" ht="18" customHeight="1" x14ac:dyDescent="0.15">
      <c r="A27" s="5">
        <v>2013</v>
      </c>
      <c r="B27" s="6">
        <f t="shared" si="0"/>
        <v>90</v>
      </c>
      <c r="C27" s="7">
        <v>23</v>
      </c>
      <c r="D27" s="7">
        <v>20</v>
      </c>
      <c r="E27" s="7">
        <v>24</v>
      </c>
      <c r="F27" s="7">
        <v>22</v>
      </c>
      <c r="G27" s="10"/>
      <c r="H27" s="7">
        <v>1</v>
      </c>
      <c r="I27" s="9">
        <v>6654</v>
      </c>
      <c r="J27" s="6">
        <f t="shared" si="1"/>
        <v>289.30434782608694</v>
      </c>
    </row>
    <row r="28" spans="1:10" ht="18" customHeight="1" x14ac:dyDescent="0.15">
      <c r="A28" s="5">
        <v>2014</v>
      </c>
      <c r="B28" s="6">
        <f t="shared" si="0"/>
        <v>92</v>
      </c>
      <c r="C28" s="7">
        <v>22</v>
      </c>
      <c r="D28" s="7">
        <v>22</v>
      </c>
      <c r="E28" s="7">
        <v>25</v>
      </c>
      <c r="F28" s="7">
        <v>21</v>
      </c>
      <c r="G28" s="7">
        <v>2</v>
      </c>
      <c r="H28" s="10"/>
      <c r="I28" s="9">
        <v>6675</v>
      </c>
      <c r="J28" s="6">
        <f t="shared" si="1"/>
        <v>303.40909090909093</v>
      </c>
    </row>
    <row r="29" spans="1:10" ht="18" customHeight="1" x14ac:dyDescent="0.15">
      <c r="A29" s="5">
        <v>2015</v>
      </c>
      <c r="B29" s="6">
        <f t="shared" si="0"/>
        <v>92</v>
      </c>
      <c r="C29" s="7">
        <v>24</v>
      </c>
      <c r="D29" s="7">
        <v>24</v>
      </c>
      <c r="E29" s="7">
        <v>23</v>
      </c>
      <c r="F29" s="7">
        <v>20</v>
      </c>
      <c r="G29" s="7">
        <v>1</v>
      </c>
      <c r="H29" s="10"/>
      <c r="I29" s="9">
        <v>7550</v>
      </c>
      <c r="J29" s="6">
        <f t="shared" si="1"/>
        <v>314.58333333333331</v>
      </c>
    </row>
    <row r="30" spans="1:10" ht="18" customHeight="1" x14ac:dyDescent="0.15">
      <c r="A30" s="5">
        <v>2016</v>
      </c>
      <c r="B30" s="6">
        <f t="shared" si="0"/>
        <v>88</v>
      </c>
      <c r="C30" s="7">
        <v>21</v>
      </c>
      <c r="D30" s="7">
        <v>25</v>
      </c>
      <c r="E30" s="7">
        <v>20</v>
      </c>
      <c r="F30" s="7">
        <v>21</v>
      </c>
      <c r="G30" s="10"/>
      <c r="H30" s="7">
        <v>1</v>
      </c>
      <c r="I30" s="9">
        <v>6265</v>
      </c>
      <c r="J30" s="6">
        <f t="shared" si="1"/>
        <v>298.33333333333331</v>
      </c>
    </row>
    <row r="31" spans="1:10" ht="18" customHeight="1" x14ac:dyDescent="0.15">
      <c r="A31" s="5">
        <v>2017</v>
      </c>
      <c r="B31" s="6">
        <f t="shared" si="0"/>
        <v>93</v>
      </c>
      <c r="C31" s="7">
        <v>24</v>
      </c>
      <c r="D31" s="7">
        <v>21</v>
      </c>
      <c r="E31" s="7">
        <v>25</v>
      </c>
      <c r="F31" s="7">
        <v>22</v>
      </c>
      <c r="G31" s="6"/>
      <c r="H31" s="7">
        <v>1</v>
      </c>
      <c r="I31" s="9">
        <v>6904</v>
      </c>
      <c r="J31" s="6">
        <f t="shared" si="1"/>
        <v>287.66666666666669</v>
      </c>
    </row>
    <row r="32" spans="1:10" ht="18" customHeight="1" x14ac:dyDescent="0.15">
      <c r="A32" s="5">
        <v>2018</v>
      </c>
      <c r="B32" s="6">
        <f t="shared" si="0"/>
        <v>99</v>
      </c>
      <c r="C32" s="7">
        <v>24</v>
      </c>
      <c r="D32" s="7">
        <v>26</v>
      </c>
      <c r="E32" s="7">
        <v>26</v>
      </c>
      <c r="F32" s="7">
        <v>21</v>
      </c>
      <c r="G32" s="7">
        <v>1</v>
      </c>
      <c r="H32" s="7">
        <v>1</v>
      </c>
      <c r="I32" s="9">
        <v>7597</v>
      </c>
      <c r="J32" s="6">
        <f t="shared" si="1"/>
        <v>316.54166666666669</v>
      </c>
    </row>
    <row r="33" spans="1:10" ht="18" customHeight="1" x14ac:dyDescent="0.15">
      <c r="A33" s="5">
        <v>2019</v>
      </c>
      <c r="B33" s="6">
        <f t="shared" si="0"/>
        <v>106</v>
      </c>
      <c r="C33" s="7">
        <v>26</v>
      </c>
      <c r="D33" s="7">
        <v>27</v>
      </c>
      <c r="E33" s="7">
        <v>26</v>
      </c>
      <c r="F33" s="7">
        <v>25</v>
      </c>
      <c r="G33" s="6"/>
      <c r="H33" s="7">
        <v>2</v>
      </c>
      <c r="I33" s="9">
        <v>7553</v>
      </c>
      <c r="J33" s="6">
        <f t="shared" si="1"/>
        <v>290.5</v>
      </c>
    </row>
    <row r="34" spans="1:10" ht="18" customHeight="1" x14ac:dyDescent="0.15">
      <c r="A34" s="5">
        <v>2020</v>
      </c>
      <c r="B34" s="6">
        <f t="shared" si="0"/>
        <v>82</v>
      </c>
      <c r="C34" s="7">
        <v>20</v>
      </c>
      <c r="D34" s="7">
        <v>20</v>
      </c>
      <c r="E34" s="7">
        <v>20</v>
      </c>
      <c r="F34" s="7">
        <v>21</v>
      </c>
      <c r="G34" s="6"/>
      <c r="H34" s="8">
        <v>1</v>
      </c>
      <c r="I34" s="9">
        <v>5851</v>
      </c>
      <c r="J34" s="6">
        <f t="shared" si="1"/>
        <v>292.55</v>
      </c>
    </row>
    <row r="35" spans="1:10" ht="18" customHeight="1" x14ac:dyDescent="0.15">
      <c r="A35" s="5">
        <v>2021</v>
      </c>
      <c r="B35" s="6">
        <f t="shared" si="0"/>
        <v>93</v>
      </c>
      <c r="C35" s="7">
        <v>23</v>
      </c>
      <c r="D35" s="7">
        <v>22</v>
      </c>
      <c r="E35" s="7">
        <v>23</v>
      </c>
      <c r="F35" s="7">
        <v>25</v>
      </c>
      <c r="G35" s="6"/>
      <c r="H35" s="7"/>
      <c r="I35" s="9">
        <v>7063</v>
      </c>
      <c r="J35" s="6">
        <f t="shared" si="1"/>
        <v>307.08695652173913</v>
      </c>
    </row>
    <row r="36" spans="1:10" ht="18" customHeight="1" x14ac:dyDescent="0.15">
      <c r="A36" s="5">
        <v>2022</v>
      </c>
      <c r="B36" s="6">
        <f t="shared" si="0"/>
        <v>96</v>
      </c>
      <c r="C36" s="7">
        <v>25</v>
      </c>
      <c r="D36" s="7">
        <v>26</v>
      </c>
      <c r="E36" s="7">
        <v>23</v>
      </c>
      <c r="F36" s="7">
        <v>22</v>
      </c>
      <c r="G36" s="6"/>
      <c r="H36" s="7"/>
      <c r="I36" s="9">
        <v>7381</v>
      </c>
      <c r="J36" s="6">
        <f t="shared" ref="J36:J37" si="2">I36/C36</f>
        <v>295.24</v>
      </c>
    </row>
    <row r="37" spans="1:10" ht="18" customHeight="1" x14ac:dyDescent="0.15">
      <c r="A37" s="5">
        <v>2023</v>
      </c>
      <c r="B37" s="6">
        <f t="shared" si="0"/>
        <v>96</v>
      </c>
      <c r="C37" s="7">
        <v>23</v>
      </c>
      <c r="D37" s="7">
        <v>24</v>
      </c>
      <c r="E37" s="7">
        <v>25</v>
      </c>
      <c r="F37" s="7">
        <v>24</v>
      </c>
      <c r="G37" s="6"/>
      <c r="H37" s="7"/>
      <c r="I37" s="9">
        <v>6727</v>
      </c>
      <c r="J37" s="6">
        <f t="shared" si="2"/>
        <v>292.47826086956519</v>
      </c>
    </row>
    <row r="38" spans="1:10" ht="18" customHeight="1" x14ac:dyDescent="0.15">
      <c r="A38" s="5" t="s">
        <v>1</v>
      </c>
      <c r="B38" s="6">
        <f>SUM(B4:B37)</f>
        <v>2950</v>
      </c>
      <c r="C38" s="6">
        <f t="shared" ref="C38:I38" si="3">SUM(C4:C37)</f>
        <v>737</v>
      </c>
      <c r="D38" s="6">
        <f t="shared" si="3"/>
        <v>732</v>
      </c>
      <c r="E38" s="6">
        <f t="shared" si="3"/>
        <v>733</v>
      </c>
      <c r="F38" s="6">
        <f t="shared" si="3"/>
        <v>724</v>
      </c>
      <c r="G38" s="6">
        <f t="shared" si="3"/>
        <v>9</v>
      </c>
      <c r="H38" s="6">
        <f t="shared" si="3"/>
        <v>15</v>
      </c>
      <c r="I38" s="6">
        <f t="shared" si="3"/>
        <v>217017</v>
      </c>
      <c r="J38" s="6">
        <f t="shared" si="1"/>
        <v>294.45997286295795</v>
      </c>
    </row>
    <row r="39" spans="1:10" ht="18" customHeight="1" x14ac:dyDescent="0.15">
      <c r="A39" s="11" t="s">
        <v>11</v>
      </c>
      <c r="B39" s="11"/>
      <c r="C39" s="11"/>
      <c r="D39" s="11"/>
      <c r="E39" s="11"/>
      <c r="F39" s="11"/>
      <c r="G39" s="11"/>
      <c r="H39" s="11"/>
      <c r="I39" s="11"/>
      <c r="J39" s="11"/>
    </row>
  </sheetData>
  <sheetProtection algorithmName="SHA-512" hashValue="ujKpOjI5vHZgv3e0JyHwnvsMkSvJ1Liha8dc0WTTxZKyvwD+miYDZfnRyOUnI9dk4Ah9gh0hDrlFd67MwlLcNQ==" saltValue="2C7Xb6XserdLYyXZDWSj3w==" spinCount="100000" sheet="1" selectLockedCells="1" selectUnlockedCells="1"/>
  <mergeCells count="3">
    <mergeCell ref="A39:J39"/>
    <mergeCell ref="A2:J2"/>
    <mergeCell ref="A1:J1"/>
  </mergeCells>
  <phoneticPr fontId="1"/>
  <conditionalFormatting sqref="A4:J38">
    <cfRule type="expression" dxfId="0" priority="2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笠原昌春</vt:lpstr>
      <vt:lpstr>笠原昌春!Print_Titles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2022-11-23T08:19:25Z</cp:lastPrinted>
  <dcterms:created xsi:type="dcterms:W3CDTF">2021-07-05T00:24:34Z</dcterms:created>
  <dcterms:modified xsi:type="dcterms:W3CDTF">2024-02-12T11:22:57Z</dcterms:modified>
</cp:coreProperties>
</file>