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32村山太朗\"/>
    </mc:Choice>
  </mc:AlternateContent>
  <xr:revisionPtr revIDLastSave="0" documentId="13_ncr:1_{4BBFBAD3-42DE-43D2-97B3-CDBD0A9BEAD7}" xr6:coauthVersionLast="47" xr6:coauthVersionMax="47" xr10:uidLastSave="{00000000-0000-0000-0000-000000000000}"/>
  <bookViews>
    <workbookView xWindow="0" yWindow="210" windowWidth="28800" windowHeight="15390" tabRatio="660" xr2:uid="{49AE1F82-3732-4EB6-B26F-C9A1FC8B9614}"/>
  </bookViews>
  <sheets>
    <sheet name="村山太朗" sheetId="41" r:id="rId1"/>
  </sheets>
  <definedNames>
    <definedName name="_xlnm.Print_Titles" localSheetId="0">村山太朗!$2:$3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J36" i="41"/>
  <c r="B36" i="41"/>
  <c r="J35" i="41"/>
  <c r="J34" i="41"/>
  <c r="J33" i="41"/>
  <c r="J32" i="41"/>
  <c r="J31" i="41"/>
  <c r="J30" i="41"/>
  <c r="J29" i="41"/>
  <c r="J28" i="41"/>
  <c r="J27" i="41"/>
  <c r="J26" i="41"/>
  <c r="J25" i="41"/>
  <c r="B34" i="41"/>
  <c r="B33" i="41"/>
  <c r="B32" i="41"/>
  <c r="B31" i="41"/>
  <c r="B30" i="41"/>
  <c r="B29" i="41"/>
  <c r="B28" i="41"/>
  <c r="B27" i="41"/>
  <c r="B26" i="41"/>
  <c r="B25" i="41"/>
  <c r="B24" i="41"/>
  <c r="B35" i="4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<sst xmlns="http://schemas.openxmlformats.org/spreadsheetml/2006/main" count="13" uniqueCount="12">
  <si>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</si>
  <si>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</si>
  <si>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</si>
  <si>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</si>
  <si>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</si>
  <si>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</si>
  <si>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</si>
  <si>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</si>
  <si>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</si>
  <si>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</si>
  <si>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村山太朗審判員
位置別出場回数、投球数合計、1試合あたり投球数</t>
    <rPh sb="0" eb="4">
      <t>ムラヤマ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</si>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</sst>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topLeftCell="A2" workbookViewId="0">
      <selection activeCell="L10" sqref="L10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/>
      <c r="C16" s="7"/>
      <c r="D16" s="7"/>
      <c r="E16" s="7"/>
      <c r="F16" s="7"/>
      <c r="G16" s="7"/>
      <c r="H16" s="7"/>
      <c r="I16" s="7"/>
      <c r="J16" s="7"/>
    </row>
    <row r="17" spans="1:12" ht="18" customHeight="1">
      <c r="A17" s="6">
        <v>2003</v>
      </c>
      <c r="B17" s="7"/>
      <c r="C17" s="7"/>
      <c r="D17" s="7"/>
      <c r="E17" s="7"/>
      <c r="F17" s="7"/>
      <c r="G17" s="7"/>
      <c r="H17" s="7"/>
      <c r="I17" s="7"/>
      <c r="J17" s="7"/>
    </row>
    <row r="18" spans="1:12" ht="18" customHeight="1">
      <c r="A18" s="6">
        <v>2004</v>
      </c>
      <c r="B18" s="7"/>
      <c r="C18" s="7"/>
      <c r="D18" s="7"/>
      <c r="E18" s="7"/>
      <c r="F18" s="7"/>
      <c r="G18" s="7"/>
      <c r="H18" s="7"/>
      <c r="I18" s="7"/>
      <c r="J18" s="7"/>
    </row>
    <row r="19" spans="1:12" ht="18" customHeight="1">
      <c r="A19" s="6">
        <v>2005</v>
      </c>
      <c r="B19" s="7"/>
      <c r="C19" s="7"/>
      <c r="D19" s="7"/>
      <c r="E19" s="7"/>
      <c r="F19" s="7"/>
      <c r="G19" s="7"/>
      <c r="H19" s="7"/>
      <c r="I19" s="7"/>
      <c r="J19" s="7"/>
    </row>
    <row r="20" spans="1:12" ht="18" customHeight="1">
      <c r="A20" s="6">
        <v>2006</v>
      </c>
      <c r="B20" s="7"/>
      <c r="C20" s="7"/>
      <c r="D20" s="7"/>
      <c r="E20" s="7"/>
      <c r="F20" s="7"/>
      <c r="G20" s="7"/>
      <c r="H20" s="7"/>
      <c r="I20" s="7"/>
      <c r="J20" s="7"/>
    </row>
    <row r="21" spans="1:12" ht="18" customHeight="1">
      <c r="A21" s="6">
        <v>2007</v>
      </c>
      <c r="B21" s="7"/>
      <c r="C21" s="7"/>
      <c r="D21" s="7"/>
      <c r="E21" s="7"/>
      <c r="F21" s="7"/>
      <c r="G21" s="7"/>
      <c r="H21" s="7"/>
      <c r="I21" s="7"/>
      <c r="J21" s="7"/>
    </row>
    <row r="22" spans="1:12" ht="18" customHeight="1">
      <c r="A22" s="6">
        <v>2008</v>
      </c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>
      <c r="A23" s="6">
        <v>2009</v>
      </c>
      <c r="B23" s="7"/>
      <c r="C23" s="7"/>
      <c r="D23" s="7"/>
      <c r="E23" s="7"/>
      <c r="F23" s="7"/>
      <c r="G23" s="7"/>
      <c r="H23" s="7"/>
      <c r="I23" s="7"/>
      <c r="J23" s="7"/>
    </row>
    <row r="24" spans="1:12" ht="18" customHeight="1">
      <c r="A24" s="6">
        <v>2010</v>
      </c>
      <c r="B24" s="7">
        <f t="shared" ref="B24:B34" si="0">C24+D24+E24+F24+G24+H24</f>
        <v>15</v>
      </c>
      <c r="C24" s="7"/>
      <c r="D24" s="8">
        <v>4</v>
      </c>
      <c r="E24" s="8">
        <v>7</v>
      </c>
      <c r="F24" s="8">
        <v>4</v>
      </c>
      <c r="G24" s="7"/>
      <c r="H24" s="7"/>
      <c r="I24" s="7"/>
      <c r="J24" s="7"/>
    </row>
    <row r="25" spans="1:12" ht="18" customHeight="1">
      <c r="A25" s="6">
        <v>2011</v>
      </c>
      <c r="B25" s="7">
        <f t="shared" si="0"/>
        <v>26</v>
      </c>
      <c r="C25" s="8">
        <v>1</v>
      </c>
      <c r="D25" s="8">
        <v>7</v>
      </c>
      <c r="E25" s="8">
        <v>9</v>
      </c>
      <c r="F25" s="8">
        <v>9</v>
      </c>
      <c r="G25" s="7"/>
      <c r="H25" s="7"/>
      <c r="I25" s="8">
        <v>268</v>
      </c>
      <c r="J25" s="7">
        <f t="shared" ref="J25:J38" si="1">I25/C25</f>
        <v>268</v>
      </c>
    </row>
    <row r="26" spans="1:12" ht="18" customHeight="1">
      <c r="A26" s="6">
        <v>2012</v>
      </c>
      <c r="B26" s="7">
        <f t="shared" si="0"/>
        <v>40</v>
      </c>
      <c r="C26" s="8">
        <v>10</v>
      </c>
      <c r="D26" s="8">
        <v>10</v>
      </c>
      <c r="E26" s="8">
        <v>11</v>
      </c>
      <c r="F26" s="8">
        <v>9</v>
      </c>
      <c r="G26" s="7"/>
      <c r="H26" s="7"/>
      <c r="I26" s="8">
        <v>2844</v>
      </c>
      <c r="J26" s="7">
        <f t="shared" si="1"/>
        <v>284.39999999999998</v>
      </c>
    </row>
    <row r="27" spans="1:12" ht="18" customHeight="1">
      <c r="A27" s="6">
        <v>2013</v>
      </c>
      <c r="B27" s="7">
        <f t="shared" si="0"/>
        <v>49</v>
      </c>
      <c r="C27" s="8">
        <v>10</v>
      </c>
      <c r="D27" s="8">
        <v>13</v>
      </c>
      <c r="E27" s="8">
        <v>14</v>
      </c>
      <c r="F27" s="8">
        <v>12</v>
      </c>
      <c r="G27" s="7"/>
      <c r="H27" s="7"/>
      <c r="I27" s="8">
        <v>2974</v>
      </c>
      <c r="J27" s="7">
        <f t="shared" si="1"/>
        <v>297.39999999999998</v>
      </c>
      <c r="L27" s="2"/>
    </row>
    <row r="28" spans="1:12" ht="18" customHeight="1">
      <c r="A28" s="6">
        <v>2014</v>
      </c>
      <c r="B28" s="7">
        <f t="shared" si="0"/>
        <v>49</v>
      </c>
      <c r="C28" s="8">
        <v>12</v>
      </c>
      <c r="D28" s="8">
        <v>13</v>
      </c>
      <c r="E28" s="8">
        <v>12</v>
      </c>
      <c r="F28" s="8">
        <v>12</v>
      </c>
      <c r="G28" s="7"/>
      <c r="H28" s="7"/>
      <c r="I28" s="8">
        <v>3653</v>
      </c>
      <c r="J28" s="7">
        <f t="shared" si="1"/>
        <v>304.41666666666669</v>
      </c>
    </row>
    <row r="29" spans="1:12" ht="18" customHeight="1">
      <c r="A29" s="6">
        <v>2015</v>
      </c>
      <c r="B29" s="7">
        <f t="shared" si="0"/>
        <v>57</v>
      </c>
      <c r="C29" s="8">
        <v>14</v>
      </c>
      <c r="D29" s="8">
        <v>17</v>
      </c>
      <c r="E29" s="8">
        <v>11</v>
      </c>
      <c r="F29" s="8">
        <v>15</v>
      </c>
      <c r="G29" s="7"/>
      <c r="H29" s="7"/>
      <c r="I29" s="8">
        <v>4071</v>
      </c>
      <c r="J29" s="7">
        <f t="shared" si="1"/>
        <v>290.78571428571428</v>
      </c>
    </row>
    <row r="30" spans="1:12" ht="18" customHeight="1">
      <c r="A30" s="6">
        <v>2016</v>
      </c>
      <c r="B30" s="7">
        <f t="shared" si="0"/>
        <v>63</v>
      </c>
      <c r="C30" s="8">
        <v>15</v>
      </c>
      <c r="D30" s="8">
        <v>11</v>
      </c>
      <c r="E30" s="8">
        <v>17</v>
      </c>
      <c r="F30" s="8">
        <v>20</v>
      </c>
      <c r="G30" s="7"/>
      <c r="H30" s="7"/>
      <c r="I30" s="8">
        <v>4921</v>
      </c>
      <c r="J30" s="7">
        <f t="shared" si="1"/>
        <v>328.06666666666666</v>
      </c>
    </row>
    <row r="31" spans="1:12" ht="18" customHeight="1">
      <c r="A31" s="6">
        <v>2017</v>
      </c>
      <c r="B31" s="7">
        <f t="shared" si="0"/>
        <v>63</v>
      </c>
      <c r="C31" s="8">
        <v>16</v>
      </c>
      <c r="D31" s="8">
        <v>15</v>
      </c>
      <c r="E31" s="8">
        <v>14</v>
      </c>
      <c r="F31" s="8">
        <v>17</v>
      </c>
      <c r="G31" s="7"/>
      <c r="H31" s="7">
        <v>1</v>
      </c>
      <c r="I31" s="8">
        <v>4831</v>
      </c>
      <c r="J31" s="7">
        <f t="shared" si="1"/>
        <v>301.9375</v>
      </c>
    </row>
    <row r="32" spans="1:12" ht="18" customHeight="1">
      <c r="A32" s="6">
        <v>2018</v>
      </c>
      <c r="B32" s="7">
        <f t="shared" si="0"/>
        <v>59</v>
      </c>
      <c r="C32" s="8">
        <v>17</v>
      </c>
      <c r="D32" s="8">
        <v>11</v>
      </c>
      <c r="E32" s="8">
        <v>13</v>
      </c>
      <c r="F32" s="8">
        <v>18</v>
      </c>
      <c r="G32" s="7"/>
      <c r="H32" s="7"/>
      <c r="I32" s="8">
        <v>5080</v>
      </c>
      <c r="J32" s="7">
        <f t="shared" si="1"/>
        <v>298.8235294117647</v>
      </c>
    </row>
    <row r="33" spans="1:10" ht="18" customHeight="1">
      <c r="A33" s="6">
        <v>2019</v>
      </c>
      <c r="B33" s="7">
        <f t="shared" si="0"/>
        <v>66</v>
      </c>
      <c r="C33" s="8">
        <v>17</v>
      </c>
      <c r="D33" s="8">
        <v>15</v>
      </c>
      <c r="E33" s="8">
        <v>16</v>
      </c>
      <c r="F33" s="8">
        <v>17</v>
      </c>
      <c r="G33" s="8">
        <v>1</v>
      </c>
      <c r="H33" s="7"/>
      <c r="I33" s="8">
        <v>5299</v>
      </c>
      <c r="J33" s="7">
        <f t="shared" si="1"/>
        <v>311.70588235294116</v>
      </c>
    </row>
    <row r="34" spans="1:10" ht="18" customHeight="1">
      <c r="A34" s="6">
        <v>2020</v>
      </c>
      <c r="B34" s="7">
        <f t="shared" si="0"/>
        <v>70</v>
      </c>
      <c r="C34" s="8">
        <v>16</v>
      </c>
      <c r="D34" s="8">
        <v>17</v>
      </c>
      <c r="E34" s="8">
        <v>18</v>
      </c>
      <c r="F34" s="8">
        <v>19</v>
      </c>
      <c r="G34" s="9"/>
      <c r="H34" s="7"/>
      <c r="I34" s="8">
        <v>4926</v>
      </c>
      <c r="J34" s="7">
        <f t="shared" si="1"/>
        <v>307.875</v>
      </c>
    </row>
    <row r="35" spans="1:10" ht="18" customHeight="1">
      <c r="A35" s="6">
        <v>2021</v>
      </c>
      <c r="B35" s="7">
        <f>C35+D35+E35+F35+G35+H35</f>
        <v>88</v>
      </c>
      <c r="C35" s="8">
        <v>22</v>
      </c>
      <c r="D35" s="8">
        <v>20</v>
      </c>
      <c r="E35" s="8">
        <v>22</v>
      </c>
      <c r="F35" s="8">
        <v>23</v>
      </c>
      <c r="G35" s="8">
        <v>1</v>
      </c>
      <c r="H35" s="7"/>
      <c r="I35" s="8">
        <v>6511</v>
      </c>
      <c r="J35" s="7">
        <f t="shared" si="1"/>
        <v>295.95454545454544</v>
      </c>
    </row>
    <row r="36" spans="1:10" ht="18" customHeight="1">
      <c r="A36" s="6">
        <v>2022</v>
      </c>
      <c r="B36" s="7">
        <f>C36+D36+E36+F36+G36+H36</f>
        <v>100</v>
      </c>
      <c r="C36" s="8">
        <v>26</v>
      </c>
      <c r="D36" s="8">
        <v>24</v>
      </c>
      <c r="E36" s="8">
        <v>23</v>
      </c>
      <c r="F36" s="8">
        <v>26</v>
      </c>
      <c r="G36" s="8">
        <v>1</v>
      </c>
      <c r="H36" s="7"/>
      <c r="I36" s="8">
        <v>7457</v>
      </c>
      <c r="J36" s="7">
        <f t="shared" si="1"/>
        <v>286.80769230769232</v>
      </c>
    </row>
    <row r="37" spans="1:10" ht="18" customHeight="1">
      <c r="A37" s="6">
        <v>2023</v>
      </c>
      <c r="B37" s="7">
        <f>C37+D37+E37+F37+G37+H37</f>
        <v>100</v>
      </c>
      <c r="C37" s="8">
        <v>24</v>
      </c>
      <c r="D37" s="8">
        <v>25</v>
      </c>
      <c r="E37" s="8">
        <v>23</v>
      </c>
      <c r="F37" s="8">
        <v>28</v>
      </c>
      <c r="G37" s="8"/>
      <c r="H37" s="7"/>
      <c r="I37" s="8">
        <v>6813</v>
      </c>
      <c r="J37" s="7">
        <f t="shared" si="1"/>
        <v>283.875</v>
      </c>
    </row>
    <row r="38" spans="1:10" ht="18" customHeight="1">
      <c r="A38" s="6" t="s">
        <v>1</v>
      </c>
      <c r="B38" s="7">
        <f>SUM(B9:B37)</f>
        <v>845</v>
      </c>
      <c r="C38" s="7">
        <f t="shared" ref="C38:I38" si="2">SUM(C9:C37)</f>
        <v>200</v>
      </c>
      <c r="D38" s="7">
        <f t="shared" si="2"/>
        <v>202</v>
      </c>
      <c r="E38" s="7">
        <f t="shared" si="2"/>
        <v>210</v>
      </c>
      <c r="F38" s="7">
        <f t="shared" si="2"/>
        <v>229</v>
      </c>
      <c r="G38" s="7">
        <f t="shared" si="2"/>
        <v>3</v>
      </c>
      <c r="H38" s="7">
        <f t="shared" si="2"/>
        <v>1</v>
      </c>
      <c r="I38" s="7">
        <f t="shared" si="2"/>
        <v>59648</v>
      </c>
      <c r="J38" s="7">
        <f t="shared" si="1"/>
        <v>298.24</v>
      </c>
    </row>
  </sheetData>
  <sheetProtection algorithmName="SHA-512" hashValue="9Ub+URU74MwrktB6H3FGpbuidEdfshRJ3l8cFtdmV7KY/2uluLxPtjkufZf+QnQiN3T5vrF6JoVypfL/KtjTeQ==" saltValue="jADTHL6965iQAeB87b7gpg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村山太朗</vt:lpstr>
      <vt:lpstr>村山太朗!Print_Titles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2022-11-24T14:47:07Z</cp:lastPrinted>
  <dcterms:created xsi:type="dcterms:W3CDTF">2021-07-05T00:24:34Z</dcterms:created>
  <dcterms:modified xsi:type="dcterms:W3CDTF">2024-03-12T09:51:25Z</dcterms:modified>
</cp:coreProperties>
</file>