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4E5813FA-C866-438B-A1B7-3CC902C282E4}" xr6:coauthVersionLast="47" xr6:coauthVersionMax="47" xr10:uidLastSave="{00000000-0000-0000-0000-000000000000}"/>
  <bookViews>
    <workbookView xWindow="255" yWindow="255" windowWidth="28545" windowHeight="15345" xr2:uid="{00000000-000D-0000-FFFF-FFFF00000000}"/>
  </bookViews>
  <sheets>
    <sheet name="村上記録" sheetId="2" r:id="rId1"/>
  </sheets>
  <definedNames>
    <definedName name="_xlnm.Print_Titles" localSheetId="0">村上記録!$1:$2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D16" i="2"/>
  <c r="D20" i="2"/>
  <c r="D13" i="2"/>
  <c r="D15" i="2"/>
  <c r="D19" i="2"/>
  <c r="D10" i="2"/>
  <c r="D12" i="2"/>
  <c r="D22" i="2"/>
  <c r="D6" i="2"/>
  <c r="D21" i="2"/>
  <c r="D23" i="2"/>
  <c r="D14" i="2"/>
  <c r="D8" i="2"/>
  <c r="D18" i="2"/>
  <c r="D3" i="2"/>
  <c r="D17" i="2"/>
</calcChain>
</file>

<file path=xl/sharedStrings.xml><?xml version="1.0" encoding="utf-8"?>
<sst xmlns="http://schemas.openxmlformats.org/spreadsheetml/2006/main" count="114" uniqueCount="61">
  <si>
    <t>年月日</t>
  </si>
  <si>
    <t>球審</t>
  </si>
  <si>
    <t>ホーム</t>
  </si>
  <si>
    <t>ビジタ</t>
  </si>
  <si>
    <t>球場</t>
  </si>
  <si>
    <t>特記事項</t>
  </si>
  <si>
    <t>村山太朗</t>
  </si>
  <si>
    <t>ヤクルト</t>
  </si>
  <si>
    <t>広島</t>
  </si>
  <si>
    <t>神宮球場</t>
  </si>
  <si>
    <t>森健次郎</t>
  </si>
  <si>
    <t>西本欣司</t>
  </si>
  <si>
    <t>長井功一</t>
  </si>
  <si>
    <t>ヤクルト村上選手が10代打順4番本塁打。
10代打順4番本塁打は1987年西武清原選手以来2人目。</t>
  </si>
  <si>
    <t>マツダズーム</t>
  </si>
  <si>
    <t>白井一行</t>
  </si>
  <si>
    <t>牧田匡平</t>
  </si>
  <si>
    <t>中日</t>
  </si>
  <si>
    <t>杉本大成</t>
  </si>
  <si>
    <t>小林和公</t>
  </si>
  <si>
    <t>横浜</t>
  </si>
  <si>
    <t>名幸一明</t>
  </si>
  <si>
    <t>木内九二生</t>
  </si>
  <si>
    <t>津川力</t>
  </si>
  <si>
    <t>横浜球場　</t>
  </si>
  <si>
    <t>秋村謙宏</t>
  </si>
  <si>
    <t>川口亘太</t>
  </si>
  <si>
    <t>ヤクルト村上選手が史上3人目の高卒3年目2年連続25本塁打を記録(左打者では史上初記録)。</t>
  </si>
  <si>
    <t>阪神</t>
  </si>
  <si>
    <t>甲子園球場</t>
  </si>
  <si>
    <t>山本貴則</t>
  </si>
  <si>
    <t>読売</t>
  </si>
  <si>
    <t>東京ドーム</t>
  </si>
  <si>
    <t>ヤクルト村上選手が2試合連続満塁本塁打の第1弾</t>
  </si>
  <si>
    <t>ヤクルト村上選手が2試合連続満塁本塁打の第2弾。9人目。</t>
  </si>
  <si>
    <t>山路哲生</t>
  </si>
  <si>
    <t>ソフトバンク</t>
  </si>
  <si>
    <t>ペイペイドーム</t>
  </si>
  <si>
    <t>バンテリンドーム</t>
  </si>
  <si>
    <t>ヤクルト村上選手が満塁本塁打。</t>
  </si>
  <si>
    <t>須山祐多</t>
  </si>
  <si>
    <t>飯塚富司</t>
  </si>
  <si>
    <t>ヤクルト村上選手が22歳最年少記録を更新する22歳シーズンで40本塁打を更新。</t>
  </si>
  <si>
    <t>ヤクルト村上選手が50本塁打を達成。
22歳7ヵ月での到達は読売王選手の24歳3ヵ月を上回る史上最年少記録。</t>
  </si>
  <si>
    <t>数</t>
    <rPh sb="0" eb="1">
      <t>カズ</t>
    </rPh>
    <phoneticPr fontId="7"/>
  </si>
  <si>
    <t>ヤクルト村上選手が7人目の高卒新人初打席初本塁打。</t>
    <phoneticPr fontId="7"/>
  </si>
  <si>
    <t>ヤクルト村上選手が初満塁本塁打。</t>
    <phoneticPr fontId="7"/>
  </si>
  <si>
    <t>ヤクルト村上選手が高卒2年目以内で最多72打点。従来は1960年読売王選手の71打点。</t>
    <phoneticPr fontId="7"/>
  </si>
  <si>
    <t>ヤクルト村上選手がさよなら本塁打(0ｂ-0ｓ、初球)。
ヤクルト村上選手のさよなら本塁打は最年少さよなら本塁打。</t>
    <phoneticPr fontId="7"/>
  </si>
  <si>
    <t>ヤクルト村上選手が10代での最多本塁打32本を記録。従来は西武清原選手の31本。</t>
    <phoneticPr fontId="7"/>
  </si>
  <si>
    <t>ヤクルト村上選手がセリーグ新記録のシーズン174三振。
従来のセリーグ新記録は2004年ヤクルト岩村選手の173三振。</t>
    <phoneticPr fontId="7"/>
  </si>
  <si>
    <t>ヤクルト村上選手がさよなら満塁本塁打(0ｂ-2ｓ、3球目)。
さよなら満塁本塁打の最年少記録は読売王選手が1960年9月21対阪神戦でマークした20歳4ヵ月。村上選手は20歳5ヵ月で第2位の記録。</t>
    <phoneticPr fontId="7"/>
  </si>
  <si>
    <t>ヤクルト村上選手は西武清原和博の21歳9カ月を抜く史上最年少記録となる21歳7カ月で通算100号を達成した。</t>
    <phoneticPr fontId="7"/>
  </si>
  <si>
    <t>ヤクルト村上選手が満塁本塁打。</t>
    <phoneticPr fontId="7"/>
  </si>
  <si>
    <t>ヤクルト村上選手が5打席5打数5連続本塁打を記録。</t>
    <phoneticPr fontId="7"/>
  </si>
  <si>
    <t>ヤクルト村上選手が2打席2打数2連続本塁打(7月31日対阪神戦で3打席3打数3連続本塁打に続く)。
ヤクルト村上選手がプロ野球初の5打席5打数5連続本塁打。</t>
    <phoneticPr fontId="7"/>
  </si>
  <si>
    <t>ヤクルト村上選手が150本塁打を達成、179人目。
初本塁打は2018年9月16日対広島22回戦。
22歳6か月で150本塁打の達成は史上最年少。</t>
    <phoneticPr fontId="7"/>
  </si>
  <si>
    <t>ヤクルト村上選手が史上3人目の高卒2年目の30本塁打。</t>
    <phoneticPr fontId="7"/>
  </si>
  <si>
    <t>ヤクルト村上選手の記録に立会い見届けた球審とその回数</t>
    <rPh sb="4" eb="6">
      <t>ムラカミ</t>
    </rPh>
    <rPh sb="6" eb="8">
      <t>センシュ</t>
    </rPh>
    <rPh sb="9" eb="11">
      <t>キロク</t>
    </rPh>
    <rPh sb="12" eb="14">
      <t>タチア</t>
    </rPh>
    <rPh sb="15" eb="17">
      <t>ミトド</t>
    </rPh>
    <rPh sb="19" eb="21">
      <t>キュウシン</t>
    </rPh>
    <rPh sb="24" eb="26">
      <t>カイスウ</t>
    </rPh>
    <phoneticPr fontId="7"/>
  </si>
  <si>
    <t>回数</t>
    <rPh sb="0" eb="2">
      <t>カイスウ</t>
    </rPh>
    <phoneticPr fontId="7"/>
  </si>
  <si>
    <t>ヤクルト村上選手がプロ野球新記録の最年少100打点を2点本塁打で記録。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</si>
</sst>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4"/>
      <color rgb="FF003399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3FF85-2EA5-4C4D-A04B-27192AC1D6A4}">
  <dimension ref="A1:H23"/>
  <sheetViews>
    <sheetView tabSelected="1" workbookViewId="0">
      <selection activeCell="H28" sqref="H28"/>
    </sheetView>
  </sheetViews>
  <sheetFormatPr defaultRowHeight="13.5" x14ac:dyDescent="0.15"/>
  <cols>
    <col min="1" max="1" width="3.875" style="2" bestFit="1" customWidth="1"/>
    <col min="2" max="2" width="11.625" style="3" bestFit="1" customWidth="1"/>
    <col min="3" max="3" width="11.625" style="4" bestFit="1" customWidth="1"/>
    <col min="4" max="4" width="6" style="2" bestFit="1" customWidth="1"/>
    <col min="5" max="5" width="11.5" style="4" bestFit="1" customWidth="1"/>
    <col min="6" max="6" width="8.375" style="4" bestFit="1" customWidth="1"/>
    <col min="7" max="7" width="16.125" style="4" bestFit="1" customWidth="1"/>
    <col min="8" max="8" width="128.125" style="5" customWidth="1"/>
  </cols>
  <sheetData>
    <row r="1" spans="1:8" ht="24" customHeight="1" x14ac:dyDescent="0.15">
      <c r="A1" s="17" t="s">
        <v>58</v>
      </c>
      <c r="B1" s="17"/>
      <c r="C1" s="17"/>
      <c r="D1" s="17"/>
      <c r="E1" s="17"/>
      <c r="F1" s="17"/>
      <c r="G1" s="17"/>
      <c r="H1" s="17"/>
    </row>
    <row r="2" spans="1:8" s="15" customFormat="1" ht="14.25" x14ac:dyDescent="0.15">
      <c r="A2" s="6" t="s">
        <v>44</v>
      </c>
      <c r="B2" s="13" t="s">
        <v>0</v>
      </c>
      <c r="C2" s="1" t="s">
        <v>1</v>
      </c>
      <c r="D2" s="6" t="s">
        <v>59</v>
      </c>
      <c r="E2" s="1" t="s">
        <v>2</v>
      </c>
      <c r="F2" s="1" t="s">
        <v>3</v>
      </c>
      <c r="G2" s="1" t="s">
        <v>4</v>
      </c>
      <c r="H2" s="14" t="s">
        <v>5</v>
      </c>
    </row>
    <row r="3" spans="1:8" ht="28.5" x14ac:dyDescent="0.15">
      <c r="A3" s="7">
        <v>1</v>
      </c>
      <c r="B3" s="8">
        <v>43614</v>
      </c>
      <c r="C3" s="9" t="s">
        <v>10</v>
      </c>
      <c r="D3" s="18">
        <f>COUNTIF($C$3:$C$23,C3)</f>
        <v>3</v>
      </c>
      <c r="E3" s="9" t="s">
        <v>7</v>
      </c>
      <c r="F3" s="9" t="s">
        <v>8</v>
      </c>
      <c r="G3" s="10" t="s">
        <v>9</v>
      </c>
      <c r="H3" s="11" t="s">
        <v>13</v>
      </c>
    </row>
    <row r="4" spans="1:8" ht="14.25" x14ac:dyDescent="0.15">
      <c r="A4" s="7">
        <v>2</v>
      </c>
      <c r="B4" s="8">
        <v>43699</v>
      </c>
      <c r="C4" s="9" t="s">
        <v>10</v>
      </c>
      <c r="D4" s="19"/>
      <c r="E4" s="9" t="s">
        <v>8</v>
      </c>
      <c r="F4" s="9" t="s">
        <v>7</v>
      </c>
      <c r="G4" s="10" t="s">
        <v>14</v>
      </c>
      <c r="H4" s="12" t="s">
        <v>57</v>
      </c>
    </row>
    <row r="5" spans="1:8" ht="14.25" x14ac:dyDescent="0.15">
      <c r="A5" s="7">
        <v>3</v>
      </c>
      <c r="B5" s="8">
        <v>44465</v>
      </c>
      <c r="C5" s="9" t="s">
        <v>10</v>
      </c>
      <c r="D5" s="20"/>
      <c r="E5" s="9" t="s">
        <v>7</v>
      </c>
      <c r="F5" s="9" t="s">
        <v>17</v>
      </c>
      <c r="G5" s="10" t="s">
        <v>9</v>
      </c>
      <c r="H5" s="12" t="s">
        <v>60</v>
      </c>
    </row>
    <row r="6" spans="1:8" ht="28.5" x14ac:dyDescent="0.15">
      <c r="A6" s="7">
        <v>4</v>
      </c>
      <c r="B6" s="8">
        <v>44014</v>
      </c>
      <c r="C6" s="9" t="s">
        <v>25</v>
      </c>
      <c r="D6" s="18">
        <f>COUNTIF($C$3:$C$23,C6)</f>
        <v>2</v>
      </c>
      <c r="E6" s="9" t="s">
        <v>7</v>
      </c>
      <c r="F6" s="9" t="s">
        <v>8</v>
      </c>
      <c r="G6" s="10" t="s">
        <v>9</v>
      </c>
      <c r="H6" s="12" t="s">
        <v>51</v>
      </c>
    </row>
    <row r="7" spans="1:8" ht="14.25" x14ac:dyDescent="0.15">
      <c r="A7" s="7">
        <v>5</v>
      </c>
      <c r="B7" s="8">
        <v>44723</v>
      </c>
      <c r="C7" s="9" t="s">
        <v>25</v>
      </c>
      <c r="D7" s="20"/>
      <c r="E7" s="9" t="s">
        <v>36</v>
      </c>
      <c r="F7" s="9" t="s">
        <v>7</v>
      </c>
      <c r="G7" s="10" t="s">
        <v>37</v>
      </c>
      <c r="H7" s="12" t="s">
        <v>53</v>
      </c>
    </row>
    <row r="8" spans="1:8" ht="14.25" x14ac:dyDescent="0.15">
      <c r="A8" s="7">
        <v>6</v>
      </c>
      <c r="B8" s="8">
        <v>43680</v>
      </c>
      <c r="C8" s="9" t="s">
        <v>15</v>
      </c>
      <c r="D8" s="18">
        <f>COUNTIF($C$3:$C$23,C8)</f>
        <v>2</v>
      </c>
      <c r="E8" s="9" t="s">
        <v>7</v>
      </c>
      <c r="F8" s="9" t="s">
        <v>17</v>
      </c>
      <c r="G8" s="10" t="s">
        <v>9</v>
      </c>
      <c r="H8" s="12" t="s">
        <v>47</v>
      </c>
    </row>
    <row r="9" spans="1:8" ht="14.25" x14ac:dyDescent="0.15">
      <c r="A9" s="7">
        <v>7</v>
      </c>
      <c r="B9" s="8">
        <v>44773</v>
      </c>
      <c r="C9" s="9" t="s">
        <v>15</v>
      </c>
      <c r="D9" s="20"/>
      <c r="E9" s="9" t="s">
        <v>28</v>
      </c>
      <c r="F9" s="9" t="s">
        <v>7</v>
      </c>
      <c r="G9" s="10" t="s">
        <v>29</v>
      </c>
      <c r="H9" s="12" t="s">
        <v>54</v>
      </c>
    </row>
    <row r="10" spans="1:8" ht="14.25" x14ac:dyDescent="0.15">
      <c r="A10" s="7">
        <v>8</v>
      </c>
      <c r="B10" s="8">
        <v>44687</v>
      </c>
      <c r="C10" s="9" t="s">
        <v>30</v>
      </c>
      <c r="D10" s="16">
        <f t="shared" ref="D10:D23" si="0">COUNTIF($C$3:$C$23,C10)</f>
        <v>1</v>
      </c>
      <c r="E10" s="9" t="s">
        <v>31</v>
      </c>
      <c r="F10" s="9" t="s">
        <v>7</v>
      </c>
      <c r="G10" s="10" t="s">
        <v>32</v>
      </c>
      <c r="H10" s="11" t="s">
        <v>33</v>
      </c>
    </row>
    <row r="11" spans="1:8" ht="28.5" x14ac:dyDescent="0.15">
      <c r="A11" s="7">
        <v>9</v>
      </c>
      <c r="B11" s="8">
        <v>44806</v>
      </c>
      <c r="C11" s="9" t="s">
        <v>35</v>
      </c>
      <c r="D11" s="16">
        <f t="shared" si="0"/>
        <v>1</v>
      </c>
      <c r="E11" s="9" t="s">
        <v>7</v>
      </c>
      <c r="F11" s="9" t="s">
        <v>17</v>
      </c>
      <c r="G11" s="10" t="s">
        <v>9</v>
      </c>
      <c r="H11" s="11" t="s">
        <v>43</v>
      </c>
    </row>
    <row r="12" spans="1:8" ht="14.25" x14ac:dyDescent="0.15">
      <c r="A12" s="7">
        <v>10</v>
      </c>
      <c r="B12" s="8">
        <v>44458</v>
      </c>
      <c r="C12" s="9" t="s">
        <v>19</v>
      </c>
      <c r="D12" s="16">
        <f t="shared" si="0"/>
        <v>1</v>
      </c>
      <c r="E12" s="9" t="s">
        <v>7</v>
      </c>
      <c r="F12" s="9" t="s">
        <v>8</v>
      </c>
      <c r="G12" s="10" t="s">
        <v>9</v>
      </c>
      <c r="H12" s="12" t="s">
        <v>52</v>
      </c>
    </row>
    <row r="13" spans="1:8" ht="28.5" x14ac:dyDescent="0.15">
      <c r="A13" s="7">
        <v>11</v>
      </c>
      <c r="B13" s="8">
        <v>44775</v>
      </c>
      <c r="C13" s="9" t="s">
        <v>40</v>
      </c>
      <c r="D13" s="16">
        <f t="shared" si="0"/>
        <v>1</v>
      </c>
      <c r="E13" s="9" t="s">
        <v>7</v>
      </c>
      <c r="F13" s="9" t="s">
        <v>17</v>
      </c>
      <c r="G13" s="10" t="s">
        <v>9</v>
      </c>
      <c r="H13" s="12" t="s">
        <v>55</v>
      </c>
    </row>
    <row r="14" spans="1:8" ht="28.5" x14ac:dyDescent="0.15">
      <c r="A14" s="7">
        <v>12</v>
      </c>
      <c r="B14" s="8">
        <v>43689</v>
      </c>
      <c r="C14" s="9" t="s">
        <v>18</v>
      </c>
      <c r="D14" s="16">
        <f t="shared" si="0"/>
        <v>1</v>
      </c>
      <c r="E14" s="9" t="s">
        <v>7</v>
      </c>
      <c r="F14" s="9" t="s">
        <v>20</v>
      </c>
      <c r="G14" s="10" t="s">
        <v>9</v>
      </c>
      <c r="H14" s="12" t="s">
        <v>48</v>
      </c>
    </row>
    <row r="15" spans="1:8" ht="14.25" x14ac:dyDescent="0.15">
      <c r="A15" s="7">
        <v>13</v>
      </c>
      <c r="B15" s="8">
        <v>44735</v>
      </c>
      <c r="C15" s="9" t="s">
        <v>11</v>
      </c>
      <c r="D15" s="16">
        <f t="shared" si="0"/>
        <v>1</v>
      </c>
      <c r="E15" s="9" t="s">
        <v>17</v>
      </c>
      <c r="F15" s="9" t="s">
        <v>7</v>
      </c>
      <c r="G15" s="10" t="s">
        <v>38</v>
      </c>
      <c r="H15" s="11" t="s">
        <v>39</v>
      </c>
    </row>
    <row r="16" spans="1:8" ht="42.75" x14ac:dyDescent="0.15">
      <c r="A16" s="7">
        <v>14</v>
      </c>
      <c r="B16" s="8">
        <v>44799</v>
      </c>
      <c r="C16" s="9" t="s">
        <v>26</v>
      </c>
      <c r="D16" s="16">
        <f t="shared" si="0"/>
        <v>1</v>
      </c>
      <c r="E16" s="9" t="s">
        <v>20</v>
      </c>
      <c r="F16" s="9" t="s">
        <v>7</v>
      </c>
      <c r="G16" s="10" t="s">
        <v>24</v>
      </c>
      <c r="H16" s="12" t="s">
        <v>56</v>
      </c>
    </row>
    <row r="17" spans="1:8" ht="14.25" x14ac:dyDescent="0.15">
      <c r="A17" s="7">
        <v>15</v>
      </c>
      <c r="B17" s="8">
        <v>43359</v>
      </c>
      <c r="C17" s="9" t="s">
        <v>6</v>
      </c>
      <c r="D17" s="16">
        <f t="shared" si="0"/>
        <v>1</v>
      </c>
      <c r="E17" s="9" t="s">
        <v>7</v>
      </c>
      <c r="F17" s="9" t="s">
        <v>8</v>
      </c>
      <c r="G17" s="10" t="s">
        <v>9</v>
      </c>
      <c r="H17" s="12" t="s">
        <v>45</v>
      </c>
    </row>
    <row r="18" spans="1:8" ht="14.25" x14ac:dyDescent="0.15">
      <c r="A18" s="7">
        <v>16</v>
      </c>
      <c r="B18" s="8">
        <v>43649</v>
      </c>
      <c r="C18" s="9" t="s">
        <v>12</v>
      </c>
      <c r="D18" s="16">
        <f t="shared" si="0"/>
        <v>1</v>
      </c>
      <c r="E18" s="9" t="s">
        <v>8</v>
      </c>
      <c r="F18" s="9" t="s">
        <v>7</v>
      </c>
      <c r="G18" s="10" t="s">
        <v>14</v>
      </c>
      <c r="H18" s="12" t="s">
        <v>46</v>
      </c>
    </row>
    <row r="19" spans="1:8" ht="14.25" x14ac:dyDescent="0.15">
      <c r="A19" s="7">
        <v>17</v>
      </c>
      <c r="B19" s="8">
        <v>44688</v>
      </c>
      <c r="C19" s="9" t="s">
        <v>23</v>
      </c>
      <c r="D19" s="16">
        <f t="shared" si="0"/>
        <v>1</v>
      </c>
      <c r="E19" s="9" t="s">
        <v>31</v>
      </c>
      <c r="F19" s="9" t="s">
        <v>7</v>
      </c>
      <c r="G19" s="10" t="s">
        <v>32</v>
      </c>
      <c r="H19" s="11" t="s">
        <v>34</v>
      </c>
    </row>
    <row r="20" spans="1:8" ht="14.25" x14ac:dyDescent="0.15">
      <c r="A20" s="7">
        <v>18</v>
      </c>
      <c r="B20" s="8">
        <v>44784</v>
      </c>
      <c r="C20" s="9" t="s">
        <v>41</v>
      </c>
      <c r="D20" s="16">
        <f t="shared" si="0"/>
        <v>1</v>
      </c>
      <c r="E20" s="9" t="s">
        <v>8</v>
      </c>
      <c r="F20" s="9" t="s">
        <v>7</v>
      </c>
      <c r="G20" s="10" t="s">
        <v>14</v>
      </c>
      <c r="H20" s="11" t="s">
        <v>42</v>
      </c>
    </row>
    <row r="21" spans="1:8" ht="28.5" x14ac:dyDescent="0.15">
      <c r="A21" s="7">
        <v>19</v>
      </c>
      <c r="B21" s="8">
        <v>43722</v>
      </c>
      <c r="C21" s="9" t="s">
        <v>16</v>
      </c>
      <c r="D21" s="16">
        <f t="shared" si="0"/>
        <v>1</v>
      </c>
      <c r="E21" s="9" t="s">
        <v>20</v>
      </c>
      <c r="F21" s="9" t="s">
        <v>7</v>
      </c>
      <c r="G21" s="10" t="s">
        <v>24</v>
      </c>
      <c r="H21" s="12" t="s">
        <v>50</v>
      </c>
    </row>
    <row r="22" spans="1:8" ht="14.25" x14ac:dyDescent="0.15">
      <c r="A22" s="7">
        <v>20</v>
      </c>
      <c r="B22" s="8">
        <v>44132</v>
      </c>
      <c r="C22" s="9" t="s">
        <v>21</v>
      </c>
      <c r="D22" s="16">
        <f t="shared" si="0"/>
        <v>1</v>
      </c>
      <c r="E22" s="9" t="s">
        <v>8</v>
      </c>
      <c r="F22" s="9" t="s">
        <v>7</v>
      </c>
      <c r="G22" s="10" t="s">
        <v>14</v>
      </c>
      <c r="H22" s="11" t="s">
        <v>27</v>
      </c>
    </row>
    <row r="23" spans="1:8" ht="14.25" x14ac:dyDescent="0.15">
      <c r="A23" s="7">
        <v>21</v>
      </c>
      <c r="B23" s="8">
        <v>43712</v>
      </c>
      <c r="C23" s="9" t="s">
        <v>22</v>
      </c>
      <c r="D23" s="16">
        <f t="shared" si="0"/>
        <v>1</v>
      </c>
      <c r="E23" s="9" t="s">
        <v>7</v>
      </c>
      <c r="F23" s="9" t="s">
        <v>8</v>
      </c>
      <c r="G23" s="10" t="s">
        <v>9</v>
      </c>
      <c r="H23" s="12" t="s">
        <v>49</v>
      </c>
    </row>
  </sheetData>
  <sheetProtection algorithmName="SHA-512" hashValue="ob+yTFtTN6j+pzqMohHYuvvu/JFEoxTXG7U/q9S+cRxrsEtIS71g8Y1SJSfmOOkJXNY9QiT/9kbzlxxw7825SQ==" saltValue="RzyQnSTcbOVRm/Ory1Nvwg==" spinCount="100000" sheet="1" objects="1" scenarios="1" selectLockedCells="1" selectUnlockedCells="1"/>
  <sortState xmlns:xlrd2="http://schemas.microsoft.com/office/spreadsheetml/2017/richdata2" ref="B3:H23">
    <sortCondition descending="1" ref="D3:D23"/>
    <sortCondition ref="C3:C23"/>
  </sortState>
  <mergeCells count="4">
    <mergeCell ref="A1:H1"/>
    <mergeCell ref="D3:D5"/>
    <mergeCell ref="D6:D7"/>
    <mergeCell ref="D8:D9"/>
  </mergeCells>
  <phoneticPr fontId="7"/>
  <conditionalFormatting sqref="A3:H3 A6:H6 A4:C5 E4:H5 A8:H8 A7:C7 E7:H7 A10:H23 A9:C9 E9:H9">
    <cfRule type="expression" dxfId="2" priority="6">
      <formula>$C3=$C$3</formula>
    </cfRule>
    <cfRule type="expression" dxfId="1" priority="2">
      <formula>$C3=$C$8</formula>
    </cfRule>
    <cfRule type="expression" dxfId="0" priority="1">
      <formula>$C3=$C$10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村上記録</vt:lpstr>
      <vt:lpstr>村上記録!Print_Titles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2022-09-09T01:28:29Z</cp:lastPrinted>
  <dcterms:created xsi:type="dcterms:W3CDTF">2022-09-07T15:43:04Z</dcterms:created>
  <dcterms:modified xsi:type="dcterms:W3CDTF">2022-09-09T01:32:44Z</dcterms:modified>
</cp:coreProperties>
</file>