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7FDC576F-4579-4DB6-AE1D-EF8DF88184D6}" xr6:coauthVersionLast="47" xr6:coauthVersionMax="47" xr10:uidLastSave="{00000000-0000-0000-0000-000000000000}"/>
  <bookViews>
    <workbookView xWindow="735" yWindow="240" windowWidth="28065" windowHeight="15360" xr2:uid="{00000000-000D-0000-FFFF-FFFF00000000}"/>
  </bookViews>
  <sheets>
    <sheet name="年月日順村上選手記録" sheetId="2" r:id="rId1"/>
    <sheet name="立会い回数別村上選手記録" sheetId="3" r:id="rId2"/>
    <sheet name="村上選手記録立会い審判員" sheetId="5" r:id="rId3"/>
  </sheets>
  <definedNames>
    <definedName name="_xlnm.Print_Titles" localSheetId="0">年月日順村上選手記録!$1:$2</definedName>
    <definedName name="_xlnm.Print_Titles" localSheetId="1">立会い回数別村上選手記録!$1:$2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3" l="1"/>
  <c r="D21" i="3"/>
  <c r="D3" i="3"/>
  <c r="D25" i="3"/>
  <c r="D19" i="3"/>
  <c r="D13" i="3"/>
  <c r="D11" i="3"/>
  <c r="D20" i="3"/>
  <c r="D24" i="3"/>
  <c r="D28" i="3"/>
  <c r="D9" i="3"/>
  <c r="D27" i="3"/>
  <c r="D29" i="3"/>
  <c r="D22" i="3"/>
  <c r="D17" i="3"/>
  <c r="D15" i="3"/>
  <c r="D6" i="3"/>
  <c r="D23" i="3"/>
</calcChain>
</file>

<file path=xl/sharedStrings.xml><?xml version="1.0" encoding="utf-8"?>
<sst xmlns="http://schemas.openxmlformats.org/spreadsheetml/2006/main" count="619" uniqueCount="101">
  <si>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</si>
  <si>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</si>
  <si>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</si>
  <si>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</si>
  <si>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</si>
  <si>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</si>
  <si>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</si>
  <si>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</si>
  <si>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</si>
  <si>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</si>
  <si>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</si>
  <si>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村山太朗</t>
  </si>
  <si>
    <t>橘髙淳</t>
  </si>
  <si>
    <t>嶋田哲也</t>
  </si>
  <si>
    <t>丹波幸一</t>
  </si>
  <si>
    <t/>
  </si>
  <si>
    <t>ヤクルト</t>
  </si>
  <si>
    <t>広島</t>
  </si>
  <si>
    <t>神宮球場</t>
  </si>
  <si>
    <t>森健次郎</t>
  </si>
  <si>
    <t>有隅昭二</t>
  </si>
  <si>
    <t>西本欣司</t>
  </si>
  <si>
    <t>長井功一</t>
  </si>
  <si>
    <t>ヤクルト村上選手が10代打順4番本塁打。
10代打順4番本塁打は1987年西武清原選手以来2人目。</t>
  </si>
  <si>
    <t>土山剛弘</t>
  </si>
  <si>
    <t>市川貴之</t>
  </si>
  <si>
    <t>マツダズーム</t>
  </si>
  <si>
    <t>白井一行</t>
  </si>
  <si>
    <t>笠原昌春</t>
  </si>
  <si>
    <t>牧田匡平</t>
  </si>
  <si>
    <t>中日</t>
  </si>
  <si>
    <t>杉本大成</t>
  </si>
  <si>
    <t>長川真也</t>
  </si>
  <si>
    <t>小林和公</t>
  </si>
  <si>
    <t>青木昴</t>
  </si>
  <si>
    <t>横浜</t>
  </si>
  <si>
    <t>ヤクルト村上選手がさよなら本塁打(0ｂ-0ｓ、初球)。
ヤクルト村上選手のさよなら本塁打は最年少さよなら本塁打。
19歳6カ月でのさよなら本塁打は1953年4月22日南海森下選手の19歳7カ月を抜くプロ野球最年少記録。</t>
  </si>
  <si>
    <t>敷田直人</t>
  </si>
  <si>
    <t>名幸一明</t>
  </si>
  <si>
    <t>石山智也</t>
  </si>
  <si>
    <t>木内九二生</t>
  </si>
  <si>
    <t>本田英志</t>
  </si>
  <si>
    <t>津川力</t>
  </si>
  <si>
    <t>杉永政信</t>
  </si>
  <si>
    <t>栁田昌夫</t>
  </si>
  <si>
    <t>横浜球場　</t>
  </si>
  <si>
    <t>秋村謙宏</t>
  </si>
  <si>
    <t>原信一朗</t>
  </si>
  <si>
    <t>佐々木昌信</t>
  </si>
  <si>
    <t>川口亘太</t>
  </si>
  <si>
    <t>ヤクルト村上選手が史上3人目の高卒3年目2年連続25本塁打を記録(左打者では史上初記録)。</t>
  </si>
  <si>
    <t>佐藤純一</t>
  </si>
  <si>
    <t>福家英登</t>
  </si>
  <si>
    <t>阪神</t>
  </si>
  <si>
    <t>甲子園球場</t>
  </si>
  <si>
    <t>ヤクルト村上選手が100本塁打を達成、303人目。
初本塁打は2018年9月16日対広島22回戦。
ヤクルト村上選手は西武清原和博の21歳9カ月を抜く史上最年少記録となる21歳7カ月で通算100号を達成した。</t>
  </si>
  <si>
    <t>岩下健吾</t>
  </si>
  <si>
    <t>ヤクルト村上選手が満塁本塁打。初回4番打者の満塁本塁打。
1996年10月9日阪神新庄選手以来、セ・リーグ10人目、11度目。</t>
  </si>
  <si>
    <t>山本貴則</t>
  </si>
  <si>
    <t>読売</t>
  </si>
  <si>
    <t>東京ドーム</t>
  </si>
  <si>
    <t>ヤクルト村上選手が2試合連続満塁本塁打の第1弾</t>
  </si>
  <si>
    <t>ヤクルト村上選手が2試合連続満塁本塁打の第2弾。9人目。</t>
  </si>
  <si>
    <t>山路哲生</t>
  </si>
  <si>
    <t>日本ハム</t>
  </si>
  <si>
    <t>山口義治</t>
  </si>
  <si>
    <t>ソフトバンク</t>
  </si>
  <si>
    <t>ペイペイドーム</t>
  </si>
  <si>
    <t>深谷篤</t>
  </si>
  <si>
    <t>梅木謙一</t>
  </si>
  <si>
    <t>バンテリンドーム</t>
  </si>
  <si>
    <t>ヤクルト村上選手が満塁本塁打。</t>
  </si>
  <si>
    <t>吉本文弘</t>
  </si>
  <si>
    <t>ヤクルト村上選手が5打席5打数5連続本塁打を記録する上でのこの日3打数3連続本塁打を記録。</t>
  </si>
  <si>
    <t>須山祐多</t>
  </si>
  <si>
    <t>飯塚富司</t>
  </si>
  <si>
    <t>水口拓弥</t>
  </si>
  <si>
    <t>眞鍋勝已</t>
  </si>
  <si>
    <t>ヤクルト村上選手が22歳最年少記録を更新する22歳シーズンで40本塁打を更新。</t>
  </si>
  <si>
    <t>ヤクルト村上選手が50本塁打を達成。
22歳7ヵ月での到達は読売王選手の24歳3ヵ月を上回る史上最年少記録。</t>
  </si>
  <si>
    <t>ヤクルト村上選手が王貞治選手を抜く日本人シーズン最多56本塁打を記録。</t>
  </si>
  <si>
    <t>数</t>
    <rPh sb="0" eb="1">
      <t>カズ</t>
    </rPh>
    <phoneticPr fontId="7"/>
  </si>
  <si>
    <t>ヤクルト村上選手が7人目の高卒新人初打席初本塁打。
過去に①1960年の5月7日中日高木選手。②1980年7月8日南海香川選手。③ロッテ林選手1990年6月29日。④1990年9月24日西武佐伯選手。⑤2016年9月29日ヤクルト廣岡選手。⑥2017年10月3日横浜細川選手。初打席初本塁打選手はプロ野球64人目。</t>
    <phoneticPr fontId="7"/>
  </si>
  <si>
    <t>ヤクルト村上選手が初満塁本塁打。
この本塁打は20本目で、高卒2年目で20本塁打は過去に5人①1953年西鉄中西選手36本②1953年西鉄豊田選手27本③1986年西武清原選手31本④1987年西武清原選手29本⑤1994年読売松井選手20本。尚、村上選手は最終的に9月21日に36号本塁打を記録。
村上選手の10代選手満塁本塁打は2013年8月1日の中日高橋周平選手以来6年ぶり史上15人目（17本目）。</t>
    <phoneticPr fontId="7"/>
  </si>
  <si>
    <t>ヤクルト村上選手が高卒2年目以内で最多72打点。
従来は1960年読売王選手の71打点。</t>
    <phoneticPr fontId="7"/>
  </si>
  <si>
    <t>ヤクルト村上選手が史上3人目の高卒2年目の30本塁打。
過去に1953年西鉄中西選手(36本塁打)、1986年西武清原選手(31本塁打)</t>
    <phoneticPr fontId="7"/>
  </si>
  <si>
    <t>ヤクルト村上選手が10代での最多本塁打32本を記録。
従来は西武清原選手の31本。</t>
    <phoneticPr fontId="7"/>
  </si>
  <si>
    <t>ヤクルト村上選手がセリーグ新記録のシーズン174三振。
従来のセリーグ新記録は2004年ヤクルト岩村選手の173三振。</t>
    <phoneticPr fontId="7"/>
  </si>
  <si>
    <t>ヤクルト村上選手がさよなら満塁本塁打(0ｂ-2ｓ、3球目)。
さよなら満塁本塁打の最年少記録は読売王選手が1960年9月21対阪神戦でマークした20歳4ヵ月。村上選手は20歳5ヵ月で第2位の記録。</t>
    <phoneticPr fontId="7"/>
  </si>
  <si>
    <t>ヤクルト村上選手が2 回に1イニング3盗塁(二盗、三盗、本盗のパーフェクトスチールを記録)。
1979年日本ハム島田選手以来 17人目の記録。</t>
    <phoneticPr fontId="7"/>
  </si>
  <si>
    <t>ヤクルト村上選手がプロ野球新記録の最年少100打点を2点本塁打で記録。</t>
    <phoneticPr fontId="7"/>
  </si>
  <si>
    <t>ヤクルト村上選手が延長10回さよなら二塁打(1ｂ-2ｓ、4球目）。</t>
    <phoneticPr fontId="7"/>
  </si>
  <si>
    <t>ヤクルト村上選手がさよなら本塁打(1ｂ-0ｓ、2球目)。</t>
    <phoneticPr fontId="7"/>
  </si>
  <si>
    <t>ヤクルト村上選手が満塁本塁打。</t>
    <phoneticPr fontId="7"/>
  </si>
  <si>
    <t>ヤクルト村上選手が2打席2打数2連続本塁打(7月31日対阪神戦で3打席3打数3連続本塁打に続く)。
ヤクルト村上選手がプロ野球初の5打席5打数5連続本塁打を記録。
ヤクルト村上選手がプロ野球14人目の4打席4打数4連続本塁打。
球審須山祐多が神宮初球審で村上選手5打席5打数5本塁打記録に立会う。
一塁塁審吉本文弘審判員が全打席に立ち会う。</t>
    <phoneticPr fontId="7"/>
  </si>
  <si>
    <t>ヤクルト村上選手が150本塁打を達成、179人目。
初本塁打は2018年9月16日対広島22回戦。
22歳6か月で150本塁打の達成は史上最年少。</t>
    <phoneticPr fontId="7"/>
  </si>
  <si>
    <t>ヤクルト村上選手が読売王選手に並ぶ日本人選手シーズン最多55本塁打を記録。
従来の55本塁打記録は読売王、西武カブレラ、近鉄ローズ選手。</t>
    <phoneticPr fontId="7"/>
  </si>
  <si>
    <t>回数</t>
    <rPh sb="0" eb="2">
      <t>カイスウ</t>
    </rPh>
    <phoneticPr fontId="7"/>
  </si>
  <si>
    <t>村上選手の記録に立会った審判員とその回数</t>
    <rPh sb="0" eb="2">
      <t>ムラカミ</t>
    </rPh>
    <rPh sb="2" eb="4">
      <t>センシュ</t>
    </rPh>
    <rPh sb="5" eb="7">
      <t>キロク</t>
    </rPh>
    <rPh sb="8" eb="10">
      <t>タチア</t>
    </rPh>
    <rPh sb="12" eb="15">
      <t>シンパンイン</t>
    </rPh>
    <rPh sb="18" eb="20">
      <t>カイスウ</t>
    </rPh>
    <phoneticPr fontId="7"/>
  </si>
  <si>
    <t>ヤクルト村上選手の打撃記録に立会った球審とその回数</t>
    <rPh sb="4" eb="6">
      <t>ムラカミ</t>
    </rPh>
    <rPh sb="6" eb="8">
      <t>センシュ</t>
    </rPh>
    <rPh sb="9" eb="11">
      <t>ダゲキ</t>
    </rPh>
    <rPh sb="11" eb="13">
      <t>キロク</t>
    </rPh>
    <rPh sb="14" eb="16">
      <t>タチア</t>
    </rPh>
    <rPh sb="18" eb="20">
      <t>キュウシン</t>
    </rPh>
    <rPh sb="23" eb="25">
      <t>カイスウ</t>
    </rPh>
    <phoneticPr fontId="7"/>
  </si>
  <si>
    <t>ヤクルト村上選手の年月日順の打撃記録</t>
    <rPh sb="4" eb="6">
      <t>ムラカミ</t>
    </rPh>
    <rPh sb="6" eb="8">
      <t>センシュ</t>
    </rPh>
    <rPh sb="9" eb="12">
      <t>ネンガッピ</t>
    </rPh>
    <rPh sb="12" eb="13">
      <t>ジュン</t>
    </rPh>
    <rPh sb="14" eb="16">
      <t>ダゲキ</t>
    </rPh>
    <rPh sb="16" eb="18">
      <t>キロク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</si>
</sst>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0" fillId="9" borderId="0" xfId="0" applyFill="1" applyAlignment="1">
      <alignment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vertical="center"/>
    </xf>
    <xf numFmtId="0" fontId="0" fillId="9" borderId="0" xfId="0" applyFill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3520C-837E-45F1-BC99-B2019E1A0495}">
  <dimension ref="A1:L29"/>
  <sheetViews>
    <sheetView tabSelected="1" workbookViewId="0">
      <selection sqref="A1:L1"/>
    </sheetView>
  </sheetViews>
  <sheetFormatPr defaultRowHeight="13.5" x14ac:dyDescent="0.15"/>
  <cols>
    <col min="1" max="1" width="3.875" style="2" bestFit="1" customWidth="1"/>
    <col min="2" max="2" width="13.625" style="3" customWidth="1"/>
    <col min="3" max="3" width="11.625" style="4" bestFit="1" customWidth="1"/>
    <col min="4" max="4" width="9.5" style="4" bestFit="1" customWidth="1"/>
    <col min="5" max="6" width="11.625" style="4" bestFit="1" customWidth="1"/>
    <col min="7" max="7" width="6.75" style="4" bestFit="1" customWidth="1"/>
    <col min="8" max="8" width="6.625" style="4" bestFit="1" customWidth="1"/>
    <col min="9" max="9" width="11.5" style="4" bestFit="1" customWidth="1"/>
    <col min="10" max="10" width="9.5" style="4" bestFit="1" customWidth="1"/>
    <col min="11" max="11" width="16.125" style="4" bestFit="1" customWidth="1"/>
    <col min="12" max="12" width="83.625" style="5" customWidth="1"/>
  </cols>
  <sheetData>
    <row r="1" spans="1:12" ht="24" customHeight="1" x14ac:dyDescent="0.15">
      <c r="A1" s="22" t="s">
        <v>100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9" customFormat="1" ht="14.25" x14ac:dyDescent="0.15">
      <c r="A2" s="6" t="s">
        <v>81</v>
      </c>
      <c r="B2" s="7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8" t="s">
        <v>10</v>
      </c>
    </row>
    <row r="3" spans="1:12" ht="57" x14ac:dyDescent="0.15">
      <c r="A3" s="10">
        <v>1</v>
      </c>
      <c r="B3" s="11">
        <v>43359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15</v>
      </c>
      <c r="I3" s="12" t="s">
        <v>16</v>
      </c>
      <c r="J3" s="12" t="s">
        <v>17</v>
      </c>
      <c r="K3" s="13" t="s">
        <v>18</v>
      </c>
      <c r="L3" s="15" t="s">
        <v>82</v>
      </c>
    </row>
    <row r="4" spans="1:12" ht="28.5" x14ac:dyDescent="0.15">
      <c r="A4" s="10">
        <v>2</v>
      </c>
      <c r="B4" s="11">
        <v>43614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15</v>
      </c>
      <c r="H4" s="12" t="s">
        <v>15</v>
      </c>
      <c r="I4" s="12" t="s">
        <v>16</v>
      </c>
      <c r="J4" s="12" t="s">
        <v>17</v>
      </c>
      <c r="K4" s="13" t="s">
        <v>18</v>
      </c>
      <c r="L4" s="14" t="s">
        <v>23</v>
      </c>
    </row>
    <row r="5" spans="1:12" ht="85.5" x14ac:dyDescent="0.15">
      <c r="A5" s="10">
        <v>3</v>
      </c>
      <c r="B5" s="11">
        <v>43649</v>
      </c>
      <c r="C5" s="12" t="s">
        <v>22</v>
      </c>
      <c r="D5" s="12" t="s">
        <v>24</v>
      </c>
      <c r="E5" s="12" t="s">
        <v>25</v>
      </c>
      <c r="F5" s="12" t="s">
        <v>21</v>
      </c>
      <c r="G5" s="12" t="s">
        <v>15</v>
      </c>
      <c r="H5" s="12" t="s">
        <v>15</v>
      </c>
      <c r="I5" s="12" t="s">
        <v>17</v>
      </c>
      <c r="J5" s="12" t="s">
        <v>16</v>
      </c>
      <c r="K5" s="13" t="s">
        <v>26</v>
      </c>
      <c r="L5" s="15" t="s">
        <v>83</v>
      </c>
    </row>
    <row r="6" spans="1:12" ht="28.5" x14ac:dyDescent="0.15">
      <c r="A6" s="10">
        <v>4</v>
      </c>
      <c r="B6" s="11">
        <v>43680</v>
      </c>
      <c r="C6" s="12" t="s">
        <v>27</v>
      </c>
      <c r="D6" s="12" t="s">
        <v>28</v>
      </c>
      <c r="E6" s="12" t="s">
        <v>29</v>
      </c>
      <c r="F6" s="12" t="s">
        <v>11</v>
      </c>
      <c r="G6" s="12" t="s">
        <v>15</v>
      </c>
      <c r="H6" s="12" t="s">
        <v>15</v>
      </c>
      <c r="I6" s="12" t="s">
        <v>16</v>
      </c>
      <c r="J6" s="12" t="s">
        <v>30</v>
      </c>
      <c r="K6" s="13" t="s">
        <v>18</v>
      </c>
      <c r="L6" s="15" t="s">
        <v>84</v>
      </c>
    </row>
    <row r="7" spans="1:12" ht="57" x14ac:dyDescent="0.15">
      <c r="A7" s="10">
        <v>5</v>
      </c>
      <c r="B7" s="11">
        <v>43689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15</v>
      </c>
      <c r="H7" s="12" t="s">
        <v>15</v>
      </c>
      <c r="I7" s="12" t="s">
        <v>16</v>
      </c>
      <c r="J7" s="12" t="s">
        <v>35</v>
      </c>
      <c r="K7" s="13" t="s">
        <v>18</v>
      </c>
      <c r="L7" s="14" t="s">
        <v>36</v>
      </c>
    </row>
    <row r="8" spans="1:12" ht="28.5" x14ac:dyDescent="0.15">
      <c r="A8" s="10">
        <v>6</v>
      </c>
      <c r="B8" s="11">
        <v>43699</v>
      </c>
      <c r="C8" s="12" t="s">
        <v>19</v>
      </c>
      <c r="D8" s="12" t="s">
        <v>37</v>
      </c>
      <c r="E8" s="12" t="s">
        <v>38</v>
      </c>
      <c r="F8" s="12" t="s">
        <v>39</v>
      </c>
      <c r="G8" s="12" t="s">
        <v>15</v>
      </c>
      <c r="H8" s="12" t="s">
        <v>15</v>
      </c>
      <c r="I8" s="12" t="s">
        <v>17</v>
      </c>
      <c r="J8" s="12" t="s">
        <v>16</v>
      </c>
      <c r="K8" s="13" t="s">
        <v>26</v>
      </c>
      <c r="L8" s="15" t="s">
        <v>85</v>
      </c>
    </row>
    <row r="9" spans="1:12" ht="28.5" x14ac:dyDescent="0.15">
      <c r="A9" s="10">
        <v>7</v>
      </c>
      <c r="B9" s="11">
        <v>43712</v>
      </c>
      <c r="C9" s="12" t="s">
        <v>40</v>
      </c>
      <c r="D9" s="12" t="s">
        <v>41</v>
      </c>
      <c r="E9" s="12" t="s">
        <v>42</v>
      </c>
      <c r="F9" s="12" t="s">
        <v>43</v>
      </c>
      <c r="G9" s="12" t="s">
        <v>15</v>
      </c>
      <c r="H9" s="12" t="s">
        <v>15</v>
      </c>
      <c r="I9" s="12" t="s">
        <v>16</v>
      </c>
      <c r="J9" s="12" t="s">
        <v>17</v>
      </c>
      <c r="K9" s="13" t="s">
        <v>18</v>
      </c>
      <c r="L9" s="15" t="s">
        <v>86</v>
      </c>
    </row>
    <row r="10" spans="1:12" ht="28.5" x14ac:dyDescent="0.15">
      <c r="A10" s="10">
        <v>8</v>
      </c>
      <c r="B10" s="11">
        <v>43722</v>
      </c>
      <c r="C10" s="12" t="s">
        <v>29</v>
      </c>
      <c r="D10" s="12" t="s">
        <v>32</v>
      </c>
      <c r="E10" s="12" t="s">
        <v>44</v>
      </c>
      <c r="F10" s="12" t="s">
        <v>21</v>
      </c>
      <c r="G10" s="12" t="s">
        <v>15</v>
      </c>
      <c r="H10" s="12" t="s">
        <v>15</v>
      </c>
      <c r="I10" s="12" t="s">
        <v>35</v>
      </c>
      <c r="J10" s="12" t="s">
        <v>16</v>
      </c>
      <c r="K10" s="13" t="s">
        <v>45</v>
      </c>
      <c r="L10" s="15" t="s">
        <v>87</v>
      </c>
    </row>
    <row r="11" spans="1:12" ht="42.75" x14ac:dyDescent="0.15">
      <c r="A11" s="10">
        <v>9</v>
      </c>
      <c r="B11" s="11">
        <v>44014</v>
      </c>
      <c r="C11" s="12" t="s">
        <v>46</v>
      </c>
      <c r="D11" s="12" t="s">
        <v>47</v>
      </c>
      <c r="E11" s="12" t="s">
        <v>48</v>
      </c>
      <c r="F11" s="12" t="s">
        <v>49</v>
      </c>
      <c r="G11" s="12" t="s">
        <v>15</v>
      </c>
      <c r="H11" s="12" t="s">
        <v>15</v>
      </c>
      <c r="I11" s="12" t="s">
        <v>16</v>
      </c>
      <c r="J11" s="12" t="s">
        <v>17</v>
      </c>
      <c r="K11" s="13" t="s">
        <v>18</v>
      </c>
      <c r="L11" s="15" t="s">
        <v>88</v>
      </c>
    </row>
    <row r="12" spans="1:12" ht="14.25" x14ac:dyDescent="0.15">
      <c r="A12" s="10">
        <v>10</v>
      </c>
      <c r="B12" s="11">
        <v>44132</v>
      </c>
      <c r="C12" s="12" t="s">
        <v>38</v>
      </c>
      <c r="D12" s="12" t="s">
        <v>29</v>
      </c>
      <c r="E12" s="12" t="s">
        <v>25</v>
      </c>
      <c r="F12" s="12" t="s">
        <v>21</v>
      </c>
      <c r="G12" s="12" t="s">
        <v>15</v>
      </c>
      <c r="H12" s="12" t="s">
        <v>15</v>
      </c>
      <c r="I12" s="12" t="s">
        <v>17</v>
      </c>
      <c r="J12" s="12" t="s">
        <v>16</v>
      </c>
      <c r="K12" s="13" t="s">
        <v>26</v>
      </c>
      <c r="L12" s="14" t="s">
        <v>50</v>
      </c>
    </row>
    <row r="13" spans="1:12" ht="28.5" x14ac:dyDescent="0.15">
      <c r="A13" s="10">
        <v>11</v>
      </c>
      <c r="B13" s="11">
        <v>44140</v>
      </c>
      <c r="C13" s="12" t="s">
        <v>14</v>
      </c>
      <c r="D13" s="12" t="s">
        <v>24</v>
      </c>
      <c r="E13" s="12" t="s">
        <v>51</v>
      </c>
      <c r="F13" s="12" t="s">
        <v>52</v>
      </c>
      <c r="G13" s="12" t="s">
        <v>15</v>
      </c>
      <c r="H13" s="12" t="s">
        <v>15</v>
      </c>
      <c r="I13" s="12" t="s">
        <v>53</v>
      </c>
      <c r="J13" s="12" t="s">
        <v>16</v>
      </c>
      <c r="K13" s="13" t="s">
        <v>54</v>
      </c>
      <c r="L13" s="15" t="s">
        <v>89</v>
      </c>
    </row>
    <row r="14" spans="1:12" ht="57" x14ac:dyDescent="0.15">
      <c r="A14" s="10">
        <v>12</v>
      </c>
      <c r="B14" s="11">
        <v>44458</v>
      </c>
      <c r="C14" s="12" t="s">
        <v>33</v>
      </c>
      <c r="D14" s="12" t="s">
        <v>19</v>
      </c>
      <c r="E14" s="12" t="s">
        <v>24</v>
      </c>
      <c r="F14" s="12" t="s">
        <v>32</v>
      </c>
      <c r="G14" s="12" t="s">
        <v>15</v>
      </c>
      <c r="H14" s="12" t="s">
        <v>15</v>
      </c>
      <c r="I14" s="12" t="s">
        <v>16</v>
      </c>
      <c r="J14" s="12" t="s">
        <v>17</v>
      </c>
      <c r="K14" s="13" t="s">
        <v>18</v>
      </c>
      <c r="L14" s="14" t="s">
        <v>55</v>
      </c>
    </row>
    <row r="15" spans="1:12" ht="28.5" x14ac:dyDescent="0.15">
      <c r="A15" s="10">
        <v>13</v>
      </c>
      <c r="B15" s="11">
        <v>44460</v>
      </c>
      <c r="C15" s="12" t="s">
        <v>21</v>
      </c>
      <c r="D15" s="12" t="s">
        <v>46</v>
      </c>
      <c r="E15" s="12" t="s">
        <v>47</v>
      </c>
      <c r="F15" s="12" t="s">
        <v>56</v>
      </c>
      <c r="G15" s="12" t="s">
        <v>15</v>
      </c>
      <c r="H15" s="12" t="s">
        <v>15</v>
      </c>
      <c r="I15" s="12" t="s">
        <v>35</v>
      </c>
      <c r="J15" s="12" t="s">
        <v>16</v>
      </c>
      <c r="K15" s="13" t="s">
        <v>45</v>
      </c>
      <c r="L15" s="14" t="s">
        <v>57</v>
      </c>
    </row>
    <row r="16" spans="1:12" ht="14.25" x14ac:dyDescent="0.15">
      <c r="A16" s="10">
        <v>14</v>
      </c>
      <c r="B16" s="11">
        <v>44465</v>
      </c>
      <c r="C16" s="12" t="s">
        <v>19</v>
      </c>
      <c r="D16" s="12" t="s">
        <v>24</v>
      </c>
      <c r="E16" s="12" t="s">
        <v>22</v>
      </c>
      <c r="F16" s="12" t="s">
        <v>38</v>
      </c>
      <c r="G16" s="12" t="s">
        <v>15</v>
      </c>
      <c r="H16" s="12" t="s">
        <v>15</v>
      </c>
      <c r="I16" s="12" t="s">
        <v>16</v>
      </c>
      <c r="J16" s="12" t="s">
        <v>30</v>
      </c>
      <c r="K16" s="13" t="s">
        <v>18</v>
      </c>
      <c r="L16" s="15" t="s">
        <v>90</v>
      </c>
    </row>
    <row r="17" spans="1:12" ht="14.25" x14ac:dyDescent="0.15">
      <c r="A17" s="10">
        <v>15</v>
      </c>
      <c r="B17" s="11">
        <v>44653</v>
      </c>
      <c r="C17" s="12" t="s">
        <v>49</v>
      </c>
      <c r="D17" s="12" t="s">
        <v>41</v>
      </c>
      <c r="E17" s="12" t="s">
        <v>22</v>
      </c>
      <c r="F17" s="12" t="s">
        <v>47</v>
      </c>
      <c r="G17" s="12" t="s">
        <v>15</v>
      </c>
      <c r="H17" s="12" t="s">
        <v>15</v>
      </c>
      <c r="I17" s="12" t="s">
        <v>16</v>
      </c>
      <c r="J17" s="12" t="s">
        <v>35</v>
      </c>
      <c r="K17" s="13" t="s">
        <v>18</v>
      </c>
      <c r="L17" s="15" t="s">
        <v>91</v>
      </c>
    </row>
    <row r="18" spans="1:12" ht="14.25" x14ac:dyDescent="0.15">
      <c r="A18" s="10">
        <v>16</v>
      </c>
      <c r="B18" s="11">
        <v>44687</v>
      </c>
      <c r="C18" s="12" t="s">
        <v>58</v>
      </c>
      <c r="D18" s="12" t="s">
        <v>42</v>
      </c>
      <c r="E18" s="12" t="s">
        <v>28</v>
      </c>
      <c r="F18" s="12" t="s">
        <v>40</v>
      </c>
      <c r="G18" s="12" t="s">
        <v>15</v>
      </c>
      <c r="H18" s="12" t="s">
        <v>15</v>
      </c>
      <c r="I18" s="12" t="s">
        <v>59</v>
      </c>
      <c r="J18" s="12" t="s">
        <v>16</v>
      </c>
      <c r="K18" s="13" t="s">
        <v>60</v>
      </c>
      <c r="L18" s="14" t="s">
        <v>61</v>
      </c>
    </row>
    <row r="19" spans="1:12" ht="14.25" x14ac:dyDescent="0.15">
      <c r="A19" s="10">
        <v>17</v>
      </c>
      <c r="B19" s="11">
        <v>44688</v>
      </c>
      <c r="C19" s="12" t="s">
        <v>42</v>
      </c>
      <c r="D19" s="12" t="s">
        <v>28</v>
      </c>
      <c r="E19" s="12" t="s">
        <v>40</v>
      </c>
      <c r="F19" s="12" t="s">
        <v>56</v>
      </c>
      <c r="G19" s="12" t="s">
        <v>15</v>
      </c>
      <c r="H19" s="12" t="s">
        <v>15</v>
      </c>
      <c r="I19" s="12" t="s">
        <v>59</v>
      </c>
      <c r="J19" s="12" t="s">
        <v>16</v>
      </c>
      <c r="K19" s="13" t="s">
        <v>60</v>
      </c>
      <c r="L19" s="14" t="s">
        <v>62</v>
      </c>
    </row>
    <row r="20" spans="1:12" ht="14.25" x14ac:dyDescent="0.15">
      <c r="A20" s="10">
        <v>18</v>
      </c>
      <c r="B20" s="11">
        <v>44705</v>
      </c>
      <c r="C20" s="12" t="s">
        <v>63</v>
      </c>
      <c r="D20" s="12" t="s">
        <v>20</v>
      </c>
      <c r="E20" s="12" t="s">
        <v>33</v>
      </c>
      <c r="F20" s="12" t="s">
        <v>46</v>
      </c>
      <c r="G20" s="12" t="s">
        <v>15</v>
      </c>
      <c r="H20" s="12" t="s">
        <v>15</v>
      </c>
      <c r="I20" s="12" t="s">
        <v>16</v>
      </c>
      <c r="J20" s="12" t="s">
        <v>64</v>
      </c>
      <c r="K20" s="13" t="s">
        <v>18</v>
      </c>
      <c r="L20" s="15" t="s">
        <v>92</v>
      </c>
    </row>
    <row r="21" spans="1:12" ht="14.25" x14ac:dyDescent="0.15">
      <c r="A21" s="10">
        <v>19</v>
      </c>
      <c r="B21" s="11">
        <v>44723</v>
      </c>
      <c r="C21" s="12" t="s">
        <v>46</v>
      </c>
      <c r="D21" s="12" t="s">
        <v>65</v>
      </c>
      <c r="E21" s="12" t="s">
        <v>63</v>
      </c>
      <c r="F21" s="12" t="s">
        <v>20</v>
      </c>
      <c r="G21" s="12" t="s">
        <v>15</v>
      </c>
      <c r="H21" s="12" t="s">
        <v>15</v>
      </c>
      <c r="I21" s="12" t="s">
        <v>66</v>
      </c>
      <c r="J21" s="12" t="s">
        <v>16</v>
      </c>
      <c r="K21" s="13" t="s">
        <v>67</v>
      </c>
      <c r="L21" s="15" t="s">
        <v>93</v>
      </c>
    </row>
    <row r="22" spans="1:12" ht="14.25" x14ac:dyDescent="0.15">
      <c r="A22" s="10">
        <v>20</v>
      </c>
      <c r="B22" s="11">
        <v>44735</v>
      </c>
      <c r="C22" s="12" t="s">
        <v>21</v>
      </c>
      <c r="D22" s="12" t="s">
        <v>11</v>
      </c>
      <c r="E22" s="12" t="s">
        <v>68</v>
      </c>
      <c r="F22" s="12" t="s">
        <v>69</v>
      </c>
      <c r="G22" s="12" t="s">
        <v>15</v>
      </c>
      <c r="H22" s="12" t="s">
        <v>15</v>
      </c>
      <c r="I22" s="12" t="s">
        <v>30</v>
      </c>
      <c r="J22" s="12" t="s">
        <v>16</v>
      </c>
      <c r="K22" s="13" t="s">
        <v>70</v>
      </c>
      <c r="L22" s="14" t="s">
        <v>71</v>
      </c>
    </row>
    <row r="23" spans="1:12" ht="14.25" x14ac:dyDescent="0.15">
      <c r="A23" s="10">
        <v>21</v>
      </c>
      <c r="B23" s="11">
        <v>44773</v>
      </c>
      <c r="C23" s="12" t="s">
        <v>27</v>
      </c>
      <c r="D23" s="12" t="s">
        <v>12</v>
      </c>
      <c r="E23" s="12" t="s">
        <v>72</v>
      </c>
      <c r="F23" s="12" t="s">
        <v>13</v>
      </c>
      <c r="G23" s="12" t="s">
        <v>15</v>
      </c>
      <c r="H23" s="12" t="s">
        <v>15</v>
      </c>
      <c r="I23" s="12" t="s">
        <v>53</v>
      </c>
      <c r="J23" s="12" t="s">
        <v>16</v>
      </c>
      <c r="K23" s="13" t="s">
        <v>54</v>
      </c>
      <c r="L23" s="14" t="s">
        <v>73</v>
      </c>
    </row>
    <row r="24" spans="1:12" ht="85.5" x14ac:dyDescent="0.15">
      <c r="A24" s="10">
        <v>22</v>
      </c>
      <c r="B24" s="11">
        <v>44775</v>
      </c>
      <c r="C24" s="12" t="s">
        <v>74</v>
      </c>
      <c r="D24" s="12" t="s">
        <v>72</v>
      </c>
      <c r="E24" s="12" t="s">
        <v>69</v>
      </c>
      <c r="F24" s="12" t="s">
        <v>75</v>
      </c>
      <c r="G24" s="12" t="s">
        <v>15</v>
      </c>
      <c r="H24" s="12" t="s">
        <v>15</v>
      </c>
      <c r="I24" s="12" t="s">
        <v>16</v>
      </c>
      <c r="J24" s="12" t="s">
        <v>30</v>
      </c>
      <c r="K24" s="13" t="s">
        <v>18</v>
      </c>
      <c r="L24" s="15" t="s">
        <v>94</v>
      </c>
    </row>
    <row r="25" spans="1:12" ht="14.25" x14ac:dyDescent="0.15">
      <c r="A25" s="10">
        <v>23</v>
      </c>
      <c r="B25" s="11">
        <v>44784</v>
      </c>
      <c r="C25" s="12" t="s">
        <v>75</v>
      </c>
      <c r="D25" s="12" t="s">
        <v>14</v>
      </c>
      <c r="E25" s="12" t="s">
        <v>76</v>
      </c>
      <c r="F25" s="12" t="s">
        <v>77</v>
      </c>
      <c r="G25" s="12" t="s">
        <v>15</v>
      </c>
      <c r="H25" s="12" t="s">
        <v>15</v>
      </c>
      <c r="I25" s="12" t="s">
        <v>17</v>
      </c>
      <c r="J25" s="12" t="s">
        <v>16</v>
      </c>
      <c r="K25" s="13" t="s">
        <v>26</v>
      </c>
      <c r="L25" s="14" t="s">
        <v>78</v>
      </c>
    </row>
    <row r="26" spans="1:12" ht="42.75" x14ac:dyDescent="0.15">
      <c r="A26" s="10">
        <v>24</v>
      </c>
      <c r="B26" s="11">
        <v>44799</v>
      </c>
      <c r="C26" s="12" t="s">
        <v>49</v>
      </c>
      <c r="D26" s="12" t="s">
        <v>29</v>
      </c>
      <c r="E26" s="12" t="s">
        <v>47</v>
      </c>
      <c r="F26" s="12" t="s">
        <v>22</v>
      </c>
      <c r="G26" s="12" t="s">
        <v>15</v>
      </c>
      <c r="H26" s="12" t="s">
        <v>15</v>
      </c>
      <c r="I26" s="12" t="s">
        <v>35</v>
      </c>
      <c r="J26" s="12" t="s">
        <v>16</v>
      </c>
      <c r="K26" s="13" t="s">
        <v>45</v>
      </c>
      <c r="L26" s="15" t="s">
        <v>95</v>
      </c>
    </row>
    <row r="27" spans="1:12" ht="28.5" x14ac:dyDescent="0.15">
      <c r="A27" s="10">
        <v>25</v>
      </c>
      <c r="B27" s="11">
        <v>44806</v>
      </c>
      <c r="C27" s="12" t="s">
        <v>63</v>
      </c>
      <c r="D27" s="12" t="s">
        <v>20</v>
      </c>
      <c r="E27" s="12" t="s">
        <v>33</v>
      </c>
      <c r="F27" s="12" t="s">
        <v>46</v>
      </c>
      <c r="G27" s="12" t="s">
        <v>15</v>
      </c>
      <c r="H27" s="12" t="s">
        <v>15</v>
      </c>
      <c r="I27" s="12" t="s">
        <v>16</v>
      </c>
      <c r="J27" s="12" t="s">
        <v>30</v>
      </c>
      <c r="K27" s="13" t="s">
        <v>18</v>
      </c>
      <c r="L27" s="14" t="s">
        <v>79</v>
      </c>
    </row>
    <row r="28" spans="1:12" ht="28.5" x14ac:dyDescent="0.15">
      <c r="A28" s="10">
        <v>26</v>
      </c>
      <c r="B28" s="11">
        <v>44817</v>
      </c>
      <c r="C28" s="12" t="s">
        <v>22</v>
      </c>
      <c r="D28" s="12" t="s">
        <v>49</v>
      </c>
      <c r="E28" s="12" t="s">
        <v>41</v>
      </c>
      <c r="F28" s="12" t="s">
        <v>56</v>
      </c>
      <c r="G28" s="12" t="s">
        <v>15</v>
      </c>
      <c r="H28" s="12" t="s">
        <v>15</v>
      </c>
      <c r="I28" s="12" t="s">
        <v>16</v>
      </c>
      <c r="J28" s="12" t="s">
        <v>59</v>
      </c>
      <c r="K28" s="13" t="s">
        <v>18</v>
      </c>
      <c r="L28" s="15" t="s">
        <v>96</v>
      </c>
    </row>
    <row r="29" spans="1:12" ht="14.25" x14ac:dyDescent="0.15">
      <c r="A29" s="10">
        <v>27</v>
      </c>
      <c r="B29" s="11">
        <v>44837</v>
      </c>
      <c r="C29" s="12" t="s">
        <v>63</v>
      </c>
      <c r="D29" s="12" t="s">
        <v>37</v>
      </c>
      <c r="E29" s="12" t="s">
        <v>21</v>
      </c>
      <c r="F29" s="12" t="s">
        <v>46</v>
      </c>
      <c r="G29" s="12" t="s">
        <v>15</v>
      </c>
      <c r="H29" s="12" t="s">
        <v>15</v>
      </c>
      <c r="I29" s="12" t="s">
        <v>16</v>
      </c>
      <c r="J29" s="12" t="s">
        <v>35</v>
      </c>
      <c r="K29" s="13" t="s">
        <v>18</v>
      </c>
      <c r="L29" s="14" t="s">
        <v>80</v>
      </c>
    </row>
  </sheetData>
  <sheetProtection algorithmName="SHA-512" hashValue="g+0lD7EcWA65LVju9v2Lez7jhtzBUTODe5KLVFszyTx86eRdmpCXHDKKl0fd9mit3Tfl8sOBFxLCSoXJM9Q6Ow==" saltValue="DPTcj+j5Zp8HvC7hij9fHA==" spinCount="100000" sheet="1" objects="1" scenarios="1" selectLockedCells="1" selectUnlockedCells="1"/>
  <mergeCells count="1">
    <mergeCell ref="A1:L1"/>
  </mergeCells>
  <phoneticPr fontId="7"/>
  <conditionalFormatting sqref="A3:L29">
    <cfRule type="expression" dxfId="2" priority="1">
      <formula>MOD(ROW(),2)=0</formula>
    </cfRule>
  </conditionalFormatting>
  <pageMargins left="0.70866141732283472" right="0.70866141732283472" top="1.1417322834645669" bottom="0.74803149606299213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925A1-61BB-46AA-AFB9-70EDD6FA4A49}">
  <dimension ref="A1:M29"/>
  <sheetViews>
    <sheetView workbookViewId="0">
      <selection sqref="A1:M1"/>
    </sheetView>
  </sheetViews>
  <sheetFormatPr defaultRowHeight="13.5" x14ac:dyDescent="0.15"/>
  <cols>
    <col min="1" max="1" width="3.875" style="2" bestFit="1" customWidth="1"/>
    <col min="2" max="2" width="13.625" style="3" customWidth="1"/>
    <col min="3" max="3" width="11.625" style="4" bestFit="1" customWidth="1"/>
    <col min="4" max="4" width="6" style="2" bestFit="1" customWidth="1"/>
    <col min="5" max="5" width="9.5" style="4" bestFit="1" customWidth="1"/>
    <col min="6" max="7" width="11.625" style="4" bestFit="1" customWidth="1"/>
    <col min="8" max="8" width="6.75" style="4" bestFit="1" customWidth="1"/>
    <col min="9" max="9" width="6.625" style="4" bestFit="1" customWidth="1"/>
    <col min="10" max="10" width="11.5" style="4" bestFit="1" customWidth="1"/>
    <col min="11" max="11" width="9.5" style="4" bestFit="1" customWidth="1"/>
    <col min="12" max="12" width="16.125" style="4" bestFit="1" customWidth="1"/>
    <col min="13" max="13" width="78" style="5" customWidth="1"/>
  </cols>
  <sheetData>
    <row r="1" spans="1:13" ht="24" customHeight="1" x14ac:dyDescent="0.15">
      <c r="A1" s="22" t="s">
        <v>99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9" customFormat="1" ht="14.25" x14ac:dyDescent="0.15">
      <c r="A2" s="6" t="s">
        <v>81</v>
      </c>
      <c r="B2" s="7" t="s">
        <v>0</v>
      </c>
      <c r="C2" s="1" t="s">
        <v>1</v>
      </c>
      <c r="D2" s="6" t="s">
        <v>97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8" t="s">
        <v>10</v>
      </c>
    </row>
    <row r="3" spans="1:13" ht="14.25" x14ac:dyDescent="0.15">
      <c r="A3" s="10">
        <v>1</v>
      </c>
      <c r="B3" s="11">
        <v>44705</v>
      </c>
      <c r="C3" s="12" t="s">
        <v>63</v>
      </c>
      <c r="D3" s="23">
        <f>COUNTIF($C$3:$C$29,C3)</f>
        <v>3</v>
      </c>
      <c r="E3" s="12" t="s">
        <v>20</v>
      </c>
      <c r="F3" s="12" t="s">
        <v>33</v>
      </c>
      <c r="G3" s="12" t="s">
        <v>46</v>
      </c>
      <c r="H3" s="12" t="s">
        <v>15</v>
      </c>
      <c r="I3" s="12" t="s">
        <v>15</v>
      </c>
      <c r="J3" s="12" t="s">
        <v>16</v>
      </c>
      <c r="K3" s="12" t="s">
        <v>64</v>
      </c>
      <c r="L3" s="13" t="s">
        <v>18</v>
      </c>
      <c r="M3" s="15" t="s">
        <v>92</v>
      </c>
    </row>
    <row r="4" spans="1:13" ht="28.5" x14ac:dyDescent="0.15">
      <c r="A4" s="10">
        <v>2</v>
      </c>
      <c r="B4" s="11">
        <v>44806</v>
      </c>
      <c r="C4" s="12" t="s">
        <v>63</v>
      </c>
      <c r="D4" s="25"/>
      <c r="E4" s="12" t="s">
        <v>20</v>
      </c>
      <c r="F4" s="12" t="s">
        <v>33</v>
      </c>
      <c r="G4" s="12" t="s">
        <v>46</v>
      </c>
      <c r="H4" s="12" t="s">
        <v>15</v>
      </c>
      <c r="I4" s="12" t="s">
        <v>15</v>
      </c>
      <c r="J4" s="12" t="s">
        <v>16</v>
      </c>
      <c r="K4" s="12" t="s">
        <v>30</v>
      </c>
      <c r="L4" s="13" t="s">
        <v>18</v>
      </c>
      <c r="M4" s="14" t="s">
        <v>79</v>
      </c>
    </row>
    <row r="5" spans="1:13" ht="14.25" x14ac:dyDescent="0.15">
      <c r="A5" s="10">
        <v>3</v>
      </c>
      <c r="B5" s="11">
        <v>44837</v>
      </c>
      <c r="C5" s="12" t="s">
        <v>63</v>
      </c>
      <c r="D5" s="24"/>
      <c r="E5" s="12" t="s">
        <v>37</v>
      </c>
      <c r="F5" s="12" t="s">
        <v>21</v>
      </c>
      <c r="G5" s="12" t="s">
        <v>46</v>
      </c>
      <c r="H5" s="12" t="s">
        <v>15</v>
      </c>
      <c r="I5" s="12" t="s">
        <v>15</v>
      </c>
      <c r="J5" s="12" t="s">
        <v>16</v>
      </c>
      <c r="K5" s="12" t="s">
        <v>35</v>
      </c>
      <c r="L5" s="13" t="s">
        <v>18</v>
      </c>
      <c r="M5" s="14" t="s">
        <v>80</v>
      </c>
    </row>
    <row r="6" spans="1:13" ht="28.5" x14ac:dyDescent="0.15">
      <c r="A6" s="10">
        <v>4</v>
      </c>
      <c r="B6" s="11">
        <v>43614</v>
      </c>
      <c r="C6" s="12" t="s">
        <v>19</v>
      </c>
      <c r="D6" s="23">
        <f>COUNTIF($C$3:$C$29,C6)</f>
        <v>3</v>
      </c>
      <c r="E6" s="12" t="s">
        <v>20</v>
      </c>
      <c r="F6" s="12" t="s">
        <v>21</v>
      </c>
      <c r="G6" s="12" t="s">
        <v>22</v>
      </c>
      <c r="H6" s="12" t="s">
        <v>15</v>
      </c>
      <c r="I6" s="12" t="s">
        <v>15</v>
      </c>
      <c r="J6" s="12" t="s">
        <v>16</v>
      </c>
      <c r="K6" s="12" t="s">
        <v>17</v>
      </c>
      <c r="L6" s="13" t="s">
        <v>18</v>
      </c>
      <c r="M6" s="14" t="s">
        <v>23</v>
      </c>
    </row>
    <row r="7" spans="1:13" ht="28.5" x14ac:dyDescent="0.15">
      <c r="A7" s="10">
        <v>5</v>
      </c>
      <c r="B7" s="11">
        <v>43699</v>
      </c>
      <c r="C7" s="12" t="s">
        <v>19</v>
      </c>
      <c r="D7" s="25"/>
      <c r="E7" s="12" t="s">
        <v>37</v>
      </c>
      <c r="F7" s="12" t="s">
        <v>38</v>
      </c>
      <c r="G7" s="12" t="s">
        <v>39</v>
      </c>
      <c r="H7" s="12" t="s">
        <v>15</v>
      </c>
      <c r="I7" s="12" t="s">
        <v>15</v>
      </c>
      <c r="J7" s="12" t="s">
        <v>17</v>
      </c>
      <c r="K7" s="12" t="s">
        <v>16</v>
      </c>
      <c r="L7" s="13" t="s">
        <v>26</v>
      </c>
      <c r="M7" s="15" t="s">
        <v>85</v>
      </c>
    </row>
    <row r="8" spans="1:13" ht="14.25" x14ac:dyDescent="0.15">
      <c r="A8" s="10">
        <v>6</v>
      </c>
      <c r="B8" s="11">
        <v>44465</v>
      </c>
      <c r="C8" s="12" t="s">
        <v>19</v>
      </c>
      <c r="D8" s="24"/>
      <c r="E8" s="12" t="s">
        <v>24</v>
      </c>
      <c r="F8" s="12" t="s">
        <v>22</v>
      </c>
      <c r="G8" s="12" t="s">
        <v>38</v>
      </c>
      <c r="H8" s="12" t="s">
        <v>15</v>
      </c>
      <c r="I8" s="12" t="s">
        <v>15</v>
      </c>
      <c r="J8" s="12" t="s">
        <v>16</v>
      </c>
      <c r="K8" s="12" t="s">
        <v>30</v>
      </c>
      <c r="L8" s="13" t="s">
        <v>18</v>
      </c>
      <c r="M8" s="15" t="s">
        <v>90</v>
      </c>
    </row>
    <row r="9" spans="1:13" ht="42.75" x14ac:dyDescent="0.15">
      <c r="A9" s="10">
        <v>7</v>
      </c>
      <c r="B9" s="11">
        <v>44014</v>
      </c>
      <c r="C9" s="12" t="s">
        <v>46</v>
      </c>
      <c r="D9" s="23">
        <f>COUNTIF($C$3:$C$29,C9)</f>
        <v>2</v>
      </c>
      <c r="E9" s="12" t="s">
        <v>47</v>
      </c>
      <c r="F9" s="12" t="s">
        <v>48</v>
      </c>
      <c r="G9" s="12" t="s">
        <v>49</v>
      </c>
      <c r="H9" s="12" t="s">
        <v>15</v>
      </c>
      <c r="I9" s="12" t="s">
        <v>15</v>
      </c>
      <c r="J9" s="12" t="s">
        <v>16</v>
      </c>
      <c r="K9" s="12" t="s">
        <v>17</v>
      </c>
      <c r="L9" s="13" t="s">
        <v>18</v>
      </c>
      <c r="M9" s="15" t="s">
        <v>88</v>
      </c>
    </row>
    <row r="10" spans="1:13" ht="14.25" x14ac:dyDescent="0.15">
      <c r="A10" s="10">
        <v>8</v>
      </c>
      <c r="B10" s="11">
        <v>44723</v>
      </c>
      <c r="C10" s="12" t="s">
        <v>46</v>
      </c>
      <c r="D10" s="24"/>
      <c r="E10" s="12" t="s">
        <v>65</v>
      </c>
      <c r="F10" s="12" t="s">
        <v>63</v>
      </c>
      <c r="G10" s="12" t="s">
        <v>20</v>
      </c>
      <c r="H10" s="12" t="s">
        <v>15</v>
      </c>
      <c r="I10" s="12" t="s">
        <v>15</v>
      </c>
      <c r="J10" s="12" t="s">
        <v>66</v>
      </c>
      <c r="K10" s="12" t="s">
        <v>16</v>
      </c>
      <c r="L10" s="13" t="s">
        <v>67</v>
      </c>
      <c r="M10" s="15" t="s">
        <v>93</v>
      </c>
    </row>
    <row r="11" spans="1:13" ht="28.5" x14ac:dyDescent="0.15">
      <c r="A11" s="10">
        <v>9</v>
      </c>
      <c r="B11" s="11">
        <v>44460</v>
      </c>
      <c r="C11" s="12" t="s">
        <v>21</v>
      </c>
      <c r="D11" s="23">
        <f>COUNTIF($C$3:$C$29,C11)</f>
        <v>2</v>
      </c>
      <c r="E11" s="12" t="s">
        <v>46</v>
      </c>
      <c r="F11" s="12" t="s">
        <v>47</v>
      </c>
      <c r="G11" s="12" t="s">
        <v>56</v>
      </c>
      <c r="H11" s="12" t="s">
        <v>15</v>
      </c>
      <c r="I11" s="12" t="s">
        <v>15</v>
      </c>
      <c r="J11" s="12" t="s">
        <v>35</v>
      </c>
      <c r="K11" s="12" t="s">
        <v>16</v>
      </c>
      <c r="L11" s="13" t="s">
        <v>45</v>
      </c>
      <c r="M11" s="14" t="s">
        <v>57</v>
      </c>
    </row>
    <row r="12" spans="1:13" ht="14.25" x14ac:dyDescent="0.15">
      <c r="A12" s="10">
        <v>10</v>
      </c>
      <c r="B12" s="11">
        <v>44735</v>
      </c>
      <c r="C12" s="12" t="s">
        <v>21</v>
      </c>
      <c r="D12" s="24"/>
      <c r="E12" s="12" t="s">
        <v>11</v>
      </c>
      <c r="F12" s="12" t="s">
        <v>68</v>
      </c>
      <c r="G12" s="12" t="s">
        <v>69</v>
      </c>
      <c r="H12" s="12" t="s">
        <v>15</v>
      </c>
      <c r="I12" s="12" t="s">
        <v>15</v>
      </c>
      <c r="J12" s="12" t="s">
        <v>30</v>
      </c>
      <c r="K12" s="12" t="s">
        <v>16</v>
      </c>
      <c r="L12" s="13" t="s">
        <v>70</v>
      </c>
      <c r="M12" s="14" t="s">
        <v>71</v>
      </c>
    </row>
    <row r="13" spans="1:13" ht="14.25" x14ac:dyDescent="0.15">
      <c r="A13" s="10">
        <v>11</v>
      </c>
      <c r="B13" s="11">
        <v>44653</v>
      </c>
      <c r="C13" s="12" t="s">
        <v>49</v>
      </c>
      <c r="D13" s="23">
        <f>COUNTIF($C$3:$C$29,C13)</f>
        <v>2</v>
      </c>
      <c r="E13" s="12" t="s">
        <v>41</v>
      </c>
      <c r="F13" s="12" t="s">
        <v>22</v>
      </c>
      <c r="G13" s="12" t="s">
        <v>47</v>
      </c>
      <c r="H13" s="12" t="s">
        <v>15</v>
      </c>
      <c r="I13" s="12" t="s">
        <v>15</v>
      </c>
      <c r="J13" s="12" t="s">
        <v>16</v>
      </c>
      <c r="K13" s="12" t="s">
        <v>35</v>
      </c>
      <c r="L13" s="13" t="s">
        <v>18</v>
      </c>
      <c r="M13" s="15" t="s">
        <v>91</v>
      </c>
    </row>
    <row r="14" spans="1:13" ht="42.75" x14ac:dyDescent="0.15">
      <c r="A14" s="10">
        <v>12</v>
      </c>
      <c r="B14" s="11">
        <v>44799</v>
      </c>
      <c r="C14" s="12" t="s">
        <v>49</v>
      </c>
      <c r="D14" s="24"/>
      <c r="E14" s="12" t="s">
        <v>29</v>
      </c>
      <c r="F14" s="12" t="s">
        <v>47</v>
      </c>
      <c r="G14" s="12" t="s">
        <v>22</v>
      </c>
      <c r="H14" s="12" t="s">
        <v>15</v>
      </c>
      <c r="I14" s="12" t="s">
        <v>15</v>
      </c>
      <c r="J14" s="12" t="s">
        <v>35</v>
      </c>
      <c r="K14" s="12" t="s">
        <v>16</v>
      </c>
      <c r="L14" s="13" t="s">
        <v>45</v>
      </c>
      <c r="M14" s="15" t="s">
        <v>95</v>
      </c>
    </row>
    <row r="15" spans="1:13" ht="85.5" x14ac:dyDescent="0.15">
      <c r="A15" s="10">
        <v>13</v>
      </c>
      <c r="B15" s="11">
        <v>43649</v>
      </c>
      <c r="C15" s="12" t="s">
        <v>22</v>
      </c>
      <c r="D15" s="23">
        <f>COUNTIF($C$3:$C$29,C15)</f>
        <v>2</v>
      </c>
      <c r="E15" s="12" t="s">
        <v>24</v>
      </c>
      <c r="F15" s="12" t="s">
        <v>25</v>
      </c>
      <c r="G15" s="12" t="s">
        <v>21</v>
      </c>
      <c r="H15" s="12" t="s">
        <v>15</v>
      </c>
      <c r="I15" s="12" t="s">
        <v>15</v>
      </c>
      <c r="J15" s="12" t="s">
        <v>17</v>
      </c>
      <c r="K15" s="12" t="s">
        <v>16</v>
      </c>
      <c r="L15" s="13" t="s">
        <v>26</v>
      </c>
      <c r="M15" s="15" t="s">
        <v>83</v>
      </c>
    </row>
    <row r="16" spans="1:13" ht="28.5" x14ac:dyDescent="0.15">
      <c r="A16" s="10">
        <v>14</v>
      </c>
      <c r="B16" s="11">
        <v>44817</v>
      </c>
      <c r="C16" s="12" t="s">
        <v>22</v>
      </c>
      <c r="D16" s="24"/>
      <c r="E16" s="12" t="s">
        <v>49</v>
      </c>
      <c r="F16" s="12" t="s">
        <v>41</v>
      </c>
      <c r="G16" s="12" t="s">
        <v>56</v>
      </c>
      <c r="H16" s="12" t="s">
        <v>15</v>
      </c>
      <c r="I16" s="12" t="s">
        <v>15</v>
      </c>
      <c r="J16" s="12" t="s">
        <v>16</v>
      </c>
      <c r="K16" s="12" t="s">
        <v>59</v>
      </c>
      <c r="L16" s="13" t="s">
        <v>18</v>
      </c>
      <c r="M16" s="15" t="s">
        <v>96</v>
      </c>
    </row>
    <row r="17" spans="1:13" ht="28.5" x14ac:dyDescent="0.15">
      <c r="A17" s="10">
        <v>15</v>
      </c>
      <c r="B17" s="11">
        <v>43680</v>
      </c>
      <c r="C17" s="12" t="s">
        <v>27</v>
      </c>
      <c r="D17" s="23">
        <f>COUNTIF($C$3:$C$29,C17)</f>
        <v>2</v>
      </c>
      <c r="E17" s="12" t="s">
        <v>28</v>
      </c>
      <c r="F17" s="12" t="s">
        <v>29</v>
      </c>
      <c r="G17" s="12" t="s">
        <v>11</v>
      </c>
      <c r="H17" s="12" t="s">
        <v>15</v>
      </c>
      <c r="I17" s="12" t="s">
        <v>15</v>
      </c>
      <c r="J17" s="12" t="s">
        <v>16</v>
      </c>
      <c r="K17" s="12" t="s">
        <v>30</v>
      </c>
      <c r="L17" s="13" t="s">
        <v>18</v>
      </c>
      <c r="M17" s="15" t="s">
        <v>84</v>
      </c>
    </row>
    <row r="18" spans="1:13" ht="28.5" x14ac:dyDescent="0.15">
      <c r="A18" s="10">
        <v>16</v>
      </c>
      <c r="B18" s="11">
        <v>44773</v>
      </c>
      <c r="C18" s="12" t="s">
        <v>27</v>
      </c>
      <c r="D18" s="24"/>
      <c r="E18" s="12" t="s">
        <v>12</v>
      </c>
      <c r="F18" s="12" t="s">
        <v>72</v>
      </c>
      <c r="G18" s="12" t="s">
        <v>13</v>
      </c>
      <c r="H18" s="12" t="s">
        <v>15</v>
      </c>
      <c r="I18" s="12" t="s">
        <v>15</v>
      </c>
      <c r="J18" s="12" t="s">
        <v>53</v>
      </c>
      <c r="K18" s="12" t="s">
        <v>16</v>
      </c>
      <c r="L18" s="13" t="s">
        <v>54</v>
      </c>
      <c r="M18" s="14" t="s">
        <v>73</v>
      </c>
    </row>
    <row r="19" spans="1:13" ht="17.25" x14ac:dyDescent="0.15">
      <c r="A19" s="10">
        <v>17</v>
      </c>
      <c r="B19" s="11">
        <v>44687</v>
      </c>
      <c r="C19" s="12" t="s">
        <v>58</v>
      </c>
      <c r="D19" s="21">
        <f t="shared" ref="D19:D29" si="0">COUNTIF($C$3:$C$29,C19)</f>
        <v>1</v>
      </c>
      <c r="E19" s="12" t="s">
        <v>42</v>
      </c>
      <c r="F19" s="12" t="s">
        <v>28</v>
      </c>
      <c r="G19" s="12" t="s">
        <v>40</v>
      </c>
      <c r="H19" s="12" t="s">
        <v>15</v>
      </c>
      <c r="I19" s="12" t="s">
        <v>15</v>
      </c>
      <c r="J19" s="12" t="s">
        <v>59</v>
      </c>
      <c r="K19" s="12" t="s">
        <v>16</v>
      </c>
      <c r="L19" s="13" t="s">
        <v>60</v>
      </c>
      <c r="M19" s="14" t="s">
        <v>61</v>
      </c>
    </row>
    <row r="20" spans="1:13" ht="57" x14ac:dyDescent="0.15">
      <c r="A20" s="10">
        <v>18</v>
      </c>
      <c r="B20" s="11">
        <v>44458</v>
      </c>
      <c r="C20" s="12" t="s">
        <v>33</v>
      </c>
      <c r="D20" s="21">
        <f t="shared" si="0"/>
        <v>1</v>
      </c>
      <c r="E20" s="12" t="s">
        <v>19</v>
      </c>
      <c r="F20" s="12" t="s">
        <v>24</v>
      </c>
      <c r="G20" s="12" t="s">
        <v>32</v>
      </c>
      <c r="H20" s="12" t="s">
        <v>15</v>
      </c>
      <c r="I20" s="12" t="s">
        <v>15</v>
      </c>
      <c r="J20" s="12" t="s">
        <v>16</v>
      </c>
      <c r="K20" s="12" t="s">
        <v>17</v>
      </c>
      <c r="L20" s="13" t="s">
        <v>18</v>
      </c>
      <c r="M20" s="14" t="s">
        <v>55</v>
      </c>
    </row>
    <row r="21" spans="1:13" ht="85.5" x14ac:dyDescent="0.15">
      <c r="A21" s="10">
        <v>19</v>
      </c>
      <c r="B21" s="11">
        <v>44775</v>
      </c>
      <c r="C21" s="12" t="s">
        <v>74</v>
      </c>
      <c r="D21" s="21">
        <f t="shared" si="0"/>
        <v>1</v>
      </c>
      <c r="E21" s="12" t="s">
        <v>72</v>
      </c>
      <c r="F21" s="12" t="s">
        <v>69</v>
      </c>
      <c r="G21" s="12" t="s">
        <v>75</v>
      </c>
      <c r="H21" s="12" t="s">
        <v>15</v>
      </c>
      <c r="I21" s="12" t="s">
        <v>15</v>
      </c>
      <c r="J21" s="12" t="s">
        <v>16</v>
      </c>
      <c r="K21" s="12" t="s">
        <v>30</v>
      </c>
      <c r="L21" s="13" t="s">
        <v>18</v>
      </c>
      <c r="M21" s="15" t="s">
        <v>94</v>
      </c>
    </row>
    <row r="22" spans="1:13" ht="57" x14ac:dyDescent="0.15">
      <c r="A22" s="10">
        <v>20</v>
      </c>
      <c r="B22" s="11">
        <v>43689</v>
      </c>
      <c r="C22" s="12" t="s">
        <v>31</v>
      </c>
      <c r="D22" s="21">
        <f t="shared" si="0"/>
        <v>1</v>
      </c>
      <c r="E22" s="12" t="s">
        <v>32</v>
      </c>
      <c r="F22" s="12" t="s">
        <v>33</v>
      </c>
      <c r="G22" s="12" t="s">
        <v>34</v>
      </c>
      <c r="H22" s="12" t="s">
        <v>15</v>
      </c>
      <c r="I22" s="12" t="s">
        <v>15</v>
      </c>
      <c r="J22" s="12" t="s">
        <v>16</v>
      </c>
      <c r="K22" s="12" t="s">
        <v>35</v>
      </c>
      <c r="L22" s="13" t="s">
        <v>18</v>
      </c>
      <c r="M22" s="14" t="s">
        <v>36</v>
      </c>
    </row>
    <row r="23" spans="1:13" ht="57" x14ac:dyDescent="0.15">
      <c r="A23" s="10">
        <v>21</v>
      </c>
      <c r="B23" s="11">
        <v>43359</v>
      </c>
      <c r="C23" s="12" t="s">
        <v>11</v>
      </c>
      <c r="D23" s="21">
        <f t="shared" si="0"/>
        <v>1</v>
      </c>
      <c r="E23" s="12" t="s">
        <v>12</v>
      </c>
      <c r="F23" s="12" t="s">
        <v>13</v>
      </c>
      <c r="G23" s="12" t="s">
        <v>14</v>
      </c>
      <c r="H23" s="12" t="s">
        <v>15</v>
      </c>
      <c r="I23" s="12" t="s">
        <v>15</v>
      </c>
      <c r="J23" s="12" t="s">
        <v>16</v>
      </c>
      <c r="K23" s="12" t="s">
        <v>17</v>
      </c>
      <c r="L23" s="13" t="s">
        <v>18</v>
      </c>
      <c r="M23" s="15" t="s">
        <v>82</v>
      </c>
    </row>
    <row r="24" spans="1:13" ht="42.75" x14ac:dyDescent="0.15">
      <c r="A24" s="10">
        <v>22</v>
      </c>
      <c r="B24" s="11">
        <v>44140</v>
      </c>
      <c r="C24" s="12" t="s">
        <v>14</v>
      </c>
      <c r="D24" s="21">
        <f t="shared" si="0"/>
        <v>1</v>
      </c>
      <c r="E24" s="12" t="s">
        <v>24</v>
      </c>
      <c r="F24" s="12" t="s">
        <v>51</v>
      </c>
      <c r="G24" s="12" t="s">
        <v>52</v>
      </c>
      <c r="H24" s="12" t="s">
        <v>15</v>
      </c>
      <c r="I24" s="12" t="s">
        <v>15</v>
      </c>
      <c r="J24" s="12" t="s">
        <v>53</v>
      </c>
      <c r="K24" s="12" t="s">
        <v>16</v>
      </c>
      <c r="L24" s="13" t="s">
        <v>54</v>
      </c>
      <c r="M24" s="15" t="s">
        <v>89</v>
      </c>
    </row>
    <row r="25" spans="1:13" ht="17.25" x14ac:dyDescent="0.15">
      <c r="A25" s="10">
        <v>23</v>
      </c>
      <c r="B25" s="11">
        <v>44688</v>
      </c>
      <c r="C25" s="12" t="s">
        <v>42</v>
      </c>
      <c r="D25" s="21">
        <f t="shared" si="0"/>
        <v>1</v>
      </c>
      <c r="E25" s="12" t="s">
        <v>28</v>
      </c>
      <c r="F25" s="12" t="s">
        <v>40</v>
      </c>
      <c r="G25" s="12" t="s">
        <v>56</v>
      </c>
      <c r="H25" s="12" t="s">
        <v>15</v>
      </c>
      <c r="I25" s="12" t="s">
        <v>15</v>
      </c>
      <c r="J25" s="12" t="s">
        <v>59</v>
      </c>
      <c r="K25" s="12" t="s">
        <v>16</v>
      </c>
      <c r="L25" s="13" t="s">
        <v>60</v>
      </c>
      <c r="M25" s="14" t="s">
        <v>62</v>
      </c>
    </row>
    <row r="26" spans="1:13" ht="17.25" x14ac:dyDescent="0.15">
      <c r="A26" s="10">
        <v>24</v>
      </c>
      <c r="B26" s="11">
        <v>44784</v>
      </c>
      <c r="C26" s="12" t="s">
        <v>75</v>
      </c>
      <c r="D26" s="21">
        <f t="shared" si="0"/>
        <v>1</v>
      </c>
      <c r="E26" s="12" t="s">
        <v>14</v>
      </c>
      <c r="F26" s="12" t="s">
        <v>76</v>
      </c>
      <c r="G26" s="12" t="s">
        <v>77</v>
      </c>
      <c r="H26" s="12" t="s">
        <v>15</v>
      </c>
      <c r="I26" s="12" t="s">
        <v>15</v>
      </c>
      <c r="J26" s="12" t="s">
        <v>17</v>
      </c>
      <c r="K26" s="12" t="s">
        <v>16</v>
      </c>
      <c r="L26" s="13" t="s">
        <v>26</v>
      </c>
      <c r="M26" s="14" t="s">
        <v>78</v>
      </c>
    </row>
    <row r="27" spans="1:13" ht="28.5" x14ac:dyDescent="0.15">
      <c r="A27" s="10">
        <v>25</v>
      </c>
      <c r="B27" s="11">
        <v>43722</v>
      </c>
      <c r="C27" s="12" t="s">
        <v>29</v>
      </c>
      <c r="D27" s="21">
        <f t="shared" si="0"/>
        <v>1</v>
      </c>
      <c r="E27" s="12" t="s">
        <v>32</v>
      </c>
      <c r="F27" s="12" t="s">
        <v>44</v>
      </c>
      <c r="G27" s="12" t="s">
        <v>21</v>
      </c>
      <c r="H27" s="12" t="s">
        <v>15</v>
      </c>
      <c r="I27" s="12" t="s">
        <v>15</v>
      </c>
      <c r="J27" s="12" t="s">
        <v>35</v>
      </c>
      <c r="K27" s="12" t="s">
        <v>16</v>
      </c>
      <c r="L27" s="13" t="s">
        <v>45</v>
      </c>
      <c r="M27" s="15" t="s">
        <v>87</v>
      </c>
    </row>
    <row r="28" spans="1:13" ht="28.5" x14ac:dyDescent="0.15">
      <c r="A28" s="10">
        <v>26</v>
      </c>
      <c r="B28" s="11">
        <v>44132</v>
      </c>
      <c r="C28" s="12" t="s">
        <v>38</v>
      </c>
      <c r="D28" s="21">
        <f t="shared" si="0"/>
        <v>1</v>
      </c>
      <c r="E28" s="12" t="s">
        <v>29</v>
      </c>
      <c r="F28" s="12" t="s">
        <v>25</v>
      </c>
      <c r="G28" s="12" t="s">
        <v>21</v>
      </c>
      <c r="H28" s="12" t="s">
        <v>15</v>
      </c>
      <c r="I28" s="12" t="s">
        <v>15</v>
      </c>
      <c r="J28" s="12" t="s">
        <v>17</v>
      </c>
      <c r="K28" s="12" t="s">
        <v>16</v>
      </c>
      <c r="L28" s="13" t="s">
        <v>26</v>
      </c>
      <c r="M28" s="14" t="s">
        <v>50</v>
      </c>
    </row>
    <row r="29" spans="1:13" ht="28.5" x14ac:dyDescent="0.15">
      <c r="A29" s="10">
        <v>27</v>
      </c>
      <c r="B29" s="11">
        <v>43712</v>
      </c>
      <c r="C29" s="12" t="s">
        <v>40</v>
      </c>
      <c r="D29" s="21">
        <f t="shared" si="0"/>
        <v>1</v>
      </c>
      <c r="E29" s="12" t="s">
        <v>41</v>
      </c>
      <c r="F29" s="12" t="s">
        <v>42</v>
      </c>
      <c r="G29" s="12" t="s">
        <v>43</v>
      </c>
      <c r="H29" s="12" t="s">
        <v>15</v>
      </c>
      <c r="I29" s="12" t="s">
        <v>15</v>
      </c>
      <c r="J29" s="12" t="s">
        <v>16</v>
      </c>
      <c r="K29" s="12" t="s">
        <v>17</v>
      </c>
      <c r="L29" s="13" t="s">
        <v>18</v>
      </c>
      <c r="M29" s="15" t="s">
        <v>86</v>
      </c>
    </row>
  </sheetData>
  <sheetProtection algorithmName="SHA-512" hashValue="oGTjBgLAZ//mie9mvD04cRT9YwnEbnwErq/aFw68DBMKTFFB/9G/16gHCmytW5sWgbsTFTahfo0UZbuisCCUGQ==" saltValue="EbF8elaPiscJbYR7Wr1tzQ==" spinCount="100000" sheet="1" selectLockedCells="1" selectUnlockedCells="1"/>
  <sortState xmlns:xlrd2="http://schemas.microsoft.com/office/spreadsheetml/2017/richdata2" ref="A3:M29">
    <sortCondition descending="1" ref="D3:D29"/>
    <sortCondition ref="C3:C29"/>
  </sortState>
  <mergeCells count="8">
    <mergeCell ref="D13:D14"/>
    <mergeCell ref="D15:D16"/>
    <mergeCell ref="D17:D18"/>
    <mergeCell ref="A1:M1"/>
    <mergeCell ref="D3:D5"/>
    <mergeCell ref="D6:D8"/>
    <mergeCell ref="D9:D10"/>
    <mergeCell ref="D11:D12"/>
  </mergeCells>
  <phoneticPr fontId="7"/>
  <conditionalFormatting sqref="A3:M3 B6:M6 A4:C4 E4:M5 B9:M9 B7:C8 E7:M8 B11:M11 B10:C10 E10:M10 B13:M13 B12:C12 E12:M12 B15:M15 B14:C14 E14:M14 B17:M17 B16:C16 E16:M16 B19:M29 B18:C18 E18:M18 B5:C5 A5:A29">
    <cfRule type="expression" dxfId="1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C1BEE-FFF3-4B4F-90F0-368AF28927BD}">
  <dimension ref="B2:L17"/>
  <sheetViews>
    <sheetView workbookViewId="0">
      <selection activeCell="O12" sqref="O12"/>
    </sheetView>
  </sheetViews>
  <sheetFormatPr defaultRowHeight="24" customHeight="1" x14ac:dyDescent="0.15"/>
  <cols>
    <col min="1" max="1" width="9" style="16"/>
    <col min="2" max="2" width="4.25" style="16" bestFit="1" customWidth="1"/>
    <col min="3" max="3" width="14" style="16" bestFit="1" customWidth="1"/>
    <col min="4" max="4" width="6.5" style="19" bestFit="1" customWidth="1"/>
    <col min="5" max="5" width="2.625" style="16" customWidth="1"/>
    <col min="6" max="6" width="4.25" style="16" bestFit="1" customWidth="1"/>
    <col min="7" max="7" width="11.375" style="16" bestFit="1" customWidth="1"/>
    <col min="8" max="8" width="6.5" style="16" bestFit="1" customWidth="1"/>
    <col min="9" max="9" width="2.625" style="16" customWidth="1"/>
    <col min="10" max="10" width="4.25" style="16" bestFit="1" customWidth="1"/>
    <col min="11" max="11" width="14" style="16" bestFit="1" customWidth="1"/>
    <col min="12" max="12" width="6.5" style="16" bestFit="1" customWidth="1"/>
    <col min="13" max="16384" width="9" style="16"/>
  </cols>
  <sheetData>
    <row r="2" spans="2:12" ht="24" customHeight="1" x14ac:dyDescent="0.15">
      <c r="B2" s="22" t="s">
        <v>98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24" customHeight="1" x14ac:dyDescent="0.15">
      <c r="B3" s="20" t="s">
        <v>81</v>
      </c>
      <c r="C3" s="20" t="s">
        <v>1</v>
      </c>
      <c r="D3" s="20" t="s">
        <v>97</v>
      </c>
      <c r="F3" s="20" t="s">
        <v>81</v>
      </c>
      <c r="G3" s="20" t="s">
        <v>1</v>
      </c>
      <c r="H3" s="20" t="s">
        <v>97</v>
      </c>
      <c r="J3" s="20" t="s">
        <v>81</v>
      </c>
      <c r="K3" s="20" t="s">
        <v>1</v>
      </c>
      <c r="L3" s="20" t="s">
        <v>97</v>
      </c>
    </row>
    <row r="4" spans="2:12" ht="24" customHeight="1" x14ac:dyDescent="0.15">
      <c r="B4" s="17">
        <v>1</v>
      </c>
      <c r="C4" s="18" t="s">
        <v>21</v>
      </c>
      <c r="D4" s="17">
        <v>7</v>
      </c>
      <c r="F4" s="17">
        <v>15</v>
      </c>
      <c r="G4" s="18" t="s">
        <v>14</v>
      </c>
      <c r="H4" s="17">
        <v>3</v>
      </c>
      <c r="J4" s="17">
        <v>29</v>
      </c>
      <c r="K4" s="18" t="s">
        <v>31</v>
      </c>
      <c r="L4" s="17">
        <v>1</v>
      </c>
    </row>
    <row r="5" spans="2:12" ht="24" customHeight="1" x14ac:dyDescent="0.15">
      <c r="B5" s="17">
        <v>2</v>
      </c>
      <c r="C5" s="18" t="s">
        <v>22</v>
      </c>
      <c r="D5" s="17">
        <v>6</v>
      </c>
      <c r="F5" s="17">
        <v>16</v>
      </c>
      <c r="G5" s="18" t="s">
        <v>42</v>
      </c>
      <c r="H5" s="17">
        <v>3</v>
      </c>
      <c r="J5" s="17">
        <v>30</v>
      </c>
      <c r="K5" s="18" t="s">
        <v>58</v>
      </c>
      <c r="L5" s="17">
        <v>1</v>
      </c>
    </row>
    <row r="6" spans="2:12" ht="24" customHeight="1" x14ac:dyDescent="0.15">
      <c r="B6" s="17">
        <v>3</v>
      </c>
      <c r="C6" s="18" t="s">
        <v>46</v>
      </c>
      <c r="D6" s="17">
        <v>6</v>
      </c>
      <c r="F6" s="17">
        <v>17</v>
      </c>
      <c r="G6" s="18" t="s">
        <v>28</v>
      </c>
      <c r="H6" s="17">
        <v>3</v>
      </c>
      <c r="J6" s="17">
        <v>31</v>
      </c>
      <c r="K6" s="18" t="s">
        <v>74</v>
      </c>
      <c r="L6" s="17">
        <v>1</v>
      </c>
    </row>
    <row r="7" spans="2:12" ht="24" customHeight="1" x14ac:dyDescent="0.15">
      <c r="B7" s="17">
        <v>4</v>
      </c>
      <c r="C7" s="18" t="s">
        <v>19</v>
      </c>
      <c r="D7" s="17">
        <v>4</v>
      </c>
      <c r="F7" s="17">
        <v>18</v>
      </c>
      <c r="G7" s="18" t="s">
        <v>32</v>
      </c>
      <c r="H7" s="17">
        <v>3</v>
      </c>
      <c r="J7" s="17">
        <v>32</v>
      </c>
      <c r="K7" s="18" t="s">
        <v>65</v>
      </c>
      <c r="L7" s="17">
        <v>1</v>
      </c>
    </row>
    <row r="8" spans="2:12" ht="24" customHeight="1" x14ac:dyDescent="0.15">
      <c r="B8" s="17">
        <v>5</v>
      </c>
      <c r="C8" s="18" t="s">
        <v>29</v>
      </c>
      <c r="D8" s="17">
        <v>4</v>
      </c>
      <c r="F8" s="17">
        <v>19</v>
      </c>
      <c r="G8" s="18" t="s">
        <v>41</v>
      </c>
      <c r="H8" s="17">
        <v>3</v>
      </c>
      <c r="J8" s="17">
        <v>33</v>
      </c>
      <c r="K8" s="18" t="s">
        <v>44</v>
      </c>
      <c r="L8" s="17">
        <v>1</v>
      </c>
    </row>
    <row r="9" spans="2:12" ht="24" customHeight="1" x14ac:dyDescent="0.15">
      <c r="B9" s="17">
        <v>6</v>
      </c>
      <c r="C9" s="18" t="s">
        <v>33</v>
      </c>
      <c r="D9" s="17">
        <v>4</v>
      </c>
      <c r="F9" s="17">
        <v>20</v>
      </c>
      <c r="G9" s="18" t="s">
        <v>56</v>
      </c>
      <c r="H9" s="17">
        <v>3</v>
      </c>
      <c r="J9" s="17">
        <v>34</v>
      </c>
      <c r="K9" s="18" t="s">
        <v>48</v>
      </c>
      <c r="L9" s="17">
        <v>1</v>
      </c>
    </row>
    <row r="10" spans="2:12" ht="24" customHeight="1" x14ac:dyDescent="0.15">
      <c r="B10" s="17">
        <v>7</v>
      </c>
      <c r="C10" s="18" t="s">
        <v>49</v>
      </c>
      <c r="D10" s="17">
        <v>4</v>
      </c>
      <c r="F10" s="17">
        <v>21</v>
      </c>
      <c r="G10" s="18" t="s">
        <v>27</v>
      </c>
      <c r="H10" s="17">
        <v>2</v>
      </c>
      <c r="J10" s="17">
        <v>35</v>
      </c>
      <c r="K10" s="18" t="s">
        <v>51</v>
      </c>
      <c r="L10" s="17">
        <v>1</v>
      </c>
    </row>
    <row r="11" spans="2:12" ht="24" customHeight="1" x14ac:dyDescent="0.15">
      <c r="B11" s="17">
        <v>8</v>
      </c>
      <c r="C11" s="18" t="s">
        <v>63</v>
      </c>
      <c r="D11" s="17">
        <v>4</v>
      </c>
      <c r="F11" s="17">
        <v>22</v>
      </c>
      <c r="G11" s="18" t="s">
        <v>75</v>
      </c>
      <c r="H11" s="17">
        <v>2</v>
      </c>
      <c r="J11" s="17">
        <v>36</v>
      </c>
      <c r="K11" s="18" t="s">
        <v>68</v>
      </c>
      <c r="L11" s="17">
        <v>1</v>
      </c>
    </row>
    <row r="12" spans="2:12" ht="24" customHeight="1" x14ac:dyDescent="0.15">
      <c r="B12" s="17">
        <v>9</v>
      </c>
      <c r="C12" s="18" t="s">
        <v>20</v>
      </c>
      <c r="D12" s="17">
        <v>4</v>
      </c>
      <c r="F12" s="17">
        <v>23</v>
      </c>
      <c r="G12" s="18" t="s">
        <v>12</v>
      </c>
      <c r="H12" s="17">
        <v>2</v>
      </c>
      <c r="J12" s="17">
        <v>37</v>
      </c>
      <c r="K12" s="18" t="s">
        <v>76</v>
      </c>
      <c r="L12" s="17">
        <v>1</v>
      </c>
    </row>
    <row r="13" spans="2:12" ht="24" customHeight="1" x14ac:dyDescent="0.15">
      <c r="B13" s="17">
        <v>10</v>
      </c>
      <c r="C13" s="18" t="s">
        <v>24</v>
      </c>
      <c r="D13" s="17">
        <v>4</v>
      </c>
      <c r="F13" s="17">
        <v>24</v>
      </c>
      <c r="G13" s="18" t="s">
        <v>37</v>
      </c>
      <c r="H13" s="17">
        <v>2</v>
      </c>
      <c r="J13" s="17">
        <v>38</v>
      </c>
      <c r="K13" s="18" t="s">
        <v>34</v>
      </c>
      <c r="L13" s="17">
        <v>1</v>
      </c>
    </row>
    <row r="14" spans="2:12" ht="24" customHeight="1" x14ac:dyDescent="0.15">
      <c r="B14" s="17">
        <v>11</v>
      </c>
      <c r="C14" s="18" t="s">
        <v>47</v>
      </c>
      <c r="D14" s="17">
        <v>4</v>
      </c>
      <c r="F14" s="17">
        <v>25</v>
      </c>
      <c r="G14" s="18" t="s">
        <v>72</v>
      </c>
      <c r="H14" s="17">
        <v>2</v>
      </c>
      <c r="J14" s="17">
        <v>39</v>
      </c>
      <c r="K14" s="18" t="s">
        <v>39</v>
      </c>
      <c r="L14" s="17">
        <v>1</v>
      </c>
    </row>
    <row r="15" spans="2:12" ht="24" customHeight="1" x14ac:dyDescent="0.15">
      <c r="B15" s="17">
        <v>12</v>
      </c>
      <c r="C15" s="18" t="s">
        <v>11</v>
      </c>
      <c r="D15" s="17">
        <v>3</v>
      </c>
      <c r="F15" s="17">
        <v>26</v>
      </c>
      <c r="G15" s="18" t="s">
        <v>13</v>
      </c>
      <c r="H15" s="17">
        <v>2</v>
      </c>
      <c r="J15" s="17">
        <v>40</v>
      </c>
      <c r="K15" s="18" t="s">
        <v>43</v>
      </c>
      <c r="L15" s="17">
        <v>1</v>
      </c>
    </row>
    <row r="16" spans="2:12" ht="24" customHeight="1" x14ac:dyDescent="0.15">
      <c r="B16" s="17">
        <v>13</v>
      </c>
      <c r="C16" s="18" t="s">
        <v>40</v>
      </c>
      <c r="D16" s="17">
        <v>3</v>
      </c>
      <c r="F16" s="17">
        <v>27</v>
      </c>
      <c r="G16" s="18" t="s">
        <v>25</v>
      </c>
      <c r="H16" s="17">
        <v>2</v>
      </c>
      <c r="J16" s="17">
        <v>41</v>
      </c>
      <c r="K16" s="18" t="s">
        <v>52</v>
      </c>
      <c r="L16" s="17">
        <v>1</v>
      </c>
    </row>
    <row r="17" spans="2:12" ht="24" customHeight="1" x14ac:dyDescent="0.15">
      <c r="B17" s="17">
        <v>14</v>
      </c>
      <c r="C17" s="18" t="s">
        <v>38</v>
      </c>
      <c r="D17" s="17">
        <v>3</v>
      </c>
      <c r="F17" s="17">
        <v>28</v>
      </c>
      <c r="G17" s="18" t="s">
        <v>69</v>
      </c>
      <c r="H17" s="17">
        <v>2</v>
      </c>
      <c r="J17" s="17">
        <v>42</v>
      </c>
      <c r="K17" s="18" t="s">
        <v>77</v>
      </c>
      <c r="L17" s="17">
        <v>1</v>
      </c>
    </row>
  </sheetData>
  <sheetProtection algorithmName="SHA-512" hashValue="S3105RRgOFfFd5Gdx+yAVDJQPl6FPZUNmwSS6RsRoJUpBj0hJm5jI/RSCX91LvA2Jy9oDtbVNt65uoPNDrixjQ==" saltValue="QiGZxAS8cmCKyLsaKNrg1A==" spinCount="100000" sheet="1" objects="1" scenarios="1" selectLockedCells="1" selectUnlockedCells="1"/>
  <sortState xmlns:xlrd2="http://schemas.microsoft.com/office/spreadsheetml/2017/richdata2" ref="C4:D45">
    <sortCondition descending="1" ref="D4:D45"/>
  </sortState>
  <mergeCells count="1">
    <mergeCell ref="B2:L2"/>
  </mergeCells>
  <phoneticPr fontId="7"/>
  <conditionalFormatting sqref="B4:D17 F4:H17 J4:L17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年月日順村上選手記録</vt:lpstr>
      <vt:lpstr>立会い回数別村上選手記録</vt:lpstr>
      <vt:lpstr>村上選手記録立会い審判員</vt:lpstr>
      <vt:lpstr>年月日順村上選手記録!Print_Titles</vt:lpstr>
      <vt:lpstr>立会い回数別村上選手記録!Print_Titles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2022-10-11T04:52:01Z</cp:lastPrinted>
  <dcterms:created xsi:type="dcterms:W3CDTF">2022-10-06T04:00:10Z</dcterms:created>
  <dcterms:modified xsi:type="dcterms:W3CDTF">2022-10-11T04:58:49Z</dcterms:modified>
</cp:coreProperties>
</file>