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9CA1DAE8-2431-4A90-9073-8E277F538124}" xr6:coauthVersionLast="47" xr6:coauthVersionMax="47" xr10:uidLastSave="{00000000-0000-0000-0000-000000000000}"/>
  <bookViews>
    <workbookView xWindow="300" yWindow="0" windowWidth="28410" windowHeight="15600" xr2:uid="{00000000-000D-0000-FFFF-FFFF00000000}"/>
  </bookViews>
  <sheets>
    <sheet name="21 150～400セーブ達成" sheetId="1" r:id="rId1"/>
  </sheets>
  <definedNames>
    <definedName name="_xlnm.Print_Titles" localSheetId="0">'21 150～400セーブ達成'!$2:$3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24" i="1"/>
  <c r="D25" i="1"/>
  <c r="D31" i="1"/>
  <c r="D35" i="1"/>
  <c r="D27" i="1"/>
  <c r="D7" i="1"/>
  <c r="D23" i="1"/>
  <c r="D15" i="1"/>
  <c r="D4" i="1"/>
  <c r="D9" i="1"/>
  <c r="D13" i="1"/>
  <c r="D26" i="1"/>
  <c r="D20" i="1"/>
  <c r="D21" i="1"/>
  <c r="D30" i="1"/>
  <c r="D17" i="1"/>
  <c r="D22" i="1"/>
  <c r="D19" i="1"/>
  <c r="D33" i="1"/>
  <c r="D28" i="1"/>
  <c r="D29" i="1"/>
  <c r="D34" i="1"/>
  <c r="D11" i="1"/>
</calcChain>
</file>

<file path=xl/sharedStrings.xml><?xml version="1.0" encoding="utf-8"?>
<sst xmlns="http://schemas.openxmlformats.org/spreadsheetml/2006/main" count="170" uniqueCount="96">
  <si>
    <t>年月日</t>
  </si>
  <si>
    <t>球審</t>
  </si>
  <si>
    <t>ホーム</t>
  </si>
  <si>
    <t>ビジタ</t>
  </si>
  <si>
    <t>球場</t>
  </si>
  <si>
    <t>西本欣司</t>
  </si>
  <si>
    <t>渡田均</t>
  </si>
  <si>
    <t>井野修</t>
  </si>
  <si>
    <t>横浜</t>
  </si>
  <si>
    <t>阪神</t>
  </si>
  <si>
    <t>横浜球場　</t>
  </si>
  <si>
    <t>横浜佐々木投手が150セーブを達成、2人目。
初セーブは1990年4月11日対広島2回戦。</t>
  </si>
  <si>
    <t>渡真利克則</t>
  </si>
  <si>
    <t>本田英志</t>
  </si>
  <si>
    <t>友寄正人</t>
  </si>
  <si>
    <t>ヤクルト</t>
  </si>
  <si>
    <t>神宮球場</t>
  </si>
  <si>
    <t>ヤクルト高津投手が150セーブを達成、3人目。
初セーブは1993年5月2日対読売3回戦。</t>
  </si>
  <si>
    <t>広島</t>
  </si>
  <si>
    <t>ロッテ</t>
  </si>
  <si>
    <t>福山球場</t>
  </si>
  <si>
    <t>ロッテ小林投手が150セーブを達成、4人目。
初セーブは2000年8月17日対日本ハム21回戦。</t>
  </si>
  <si>
    <t>橘髙淳</t>
  </si>
  <si>
    <t>読売</t>
  </si>
  <si>
    <t>広島球場</t>
  </si>
  <si>
    <t>読売豊田投手が150セーブを達成、5人目。
初セーブは2000年10月8日対日本ハム27回戦。</t>
  </si>
  <si>
    <t>土山剛弘</t>
  </si>
  <si>
    <t>中日</t>
  </si>
  <si>
    <t>ナゴヤドーム</t>
  </si>
  <si>
    <t>山本貴則</t>
  </si>
  <si>
    <t>マツダズーム</t>
  </si>
  <si>
    <t>広島永川投手が150セーブを達成、7人目。
初セーブは2003年3月29日対ヤクルト2回戦。</t>
  </si>
  <si>
    <t>眞鍋勝已</t>
  </si>
  <si>
    <t>深谷篤</t>
  </si>
  <si>
    <t>丹波幸一</t>
  </si>
  <si>
    <t>ソフトバンク</t>
  </si>
  <si>
    <t>楽天</t>
  </si>
  <si>
    <t>福岡ヤフードーム</t>
  </si>
  <si>
    <t>ソフトバンク馬原投手が150セーブを達成、9人目。
初セーブは2005年6月4日対読売5回戦。</t>
  </si>
  <si>
    <t>杉永政信</t>
  </si>
  <si>
    <t>阪神藤川投手が150セーブを達成、10人目。
初セーブは2005年9月9日対広島17回戦。</t>
  </si>
  <si>
    <t>牧田匡平</t>
  </si>
  <si>
    <t>日本ハム</t>
  </si>
  <si>
    <t>Ｋスタ宮城</t>
  </si>
  <si>
    <t>日本ハム武田久投手が150セーブを達成、11人目。
初セーブは2005年9月22日対オリックス17回戦。</t>
  </si>
  <si>
    <t>山路哲生</t>
  </si>
  <si>
    <t>ヤフオクドーム</t>
  </si>
  <si>
    <t>橋本信治</t>
  </si>
  <si>
    <t>西武</t>
  </si>
  <si>
    <t>オリックス</t>
  </si>
  <si>
    <t>メットライフドーム</t>
  </si>
  <si>
    <t>楽天生命パーク</t>
  </si>
  <si>
    <t>川口亘太</t>
  </si>
  <si>
    <t>ZOZOマリン</t>
  </si>
  <si>
    <t>札幌ドーム</t>
  </si>
  <si>
    <t>楽天松井投手が150セーブを達成、16人目。
初セーブは2015年3月28日対日本ハム2回戦。</t>
  </si>
  <si>
    <t>嶋田哲也</t>
  </si>
  <si>
    <t>ほっと神戸</t>
  </si>
  <si>
    <t>横浜佐々木投手が延長10回200セーブを達成、1人目。
初セーブは1990年4月11日対広島2回戦。</t>
  </si>
  <si>
    <t>谷博</t>
  </si>
  <si>
    <t>甲子園球場</t>
  </si>
  <si>
    <t>千葉マリン球場</t>
  </si>
  <si>
    <t>岐阜球場</t>
  </si>
  <si>
    <t>阪神藤川投手が200セーブを達成、5人目。
初セーブは2005年9月9日対広島17回戦。</t>
  </si>
  <si>
    <t>名幸一明</t>
  </si>
  <si>
    <t>横浜佐々木投手が250セーブを達成、2人目。
初セーブは1990年4月11日対広島2回戦。</t>
  </si>
  <si>
    <t>杉本大成</t>
  </si>
  <si>
    <t>中日岩瀬投手が150セーブを達成、6人目。
初セーブは1999年6月23日対読売13回戦。</t>
    <phoneticPr fontId="4"/>
  </si>
  <si>
    <t>読売クルーン投手が150セーブを達成、8人目。
初セーブは2005年5月3日対読売4回戦。</t>
    <phoneticPr fontId="4"/>
  </si>
  <si>
    <t>ソフトバンクサファテ投手が150セーブを達成、12人目。
初セーブは2011年4月14日対阪神3回戦。</t>
    <phoneticPr fontId="4"/>
  </si>
  <si>
    <t>オリックス平野投手が150セーブを達成、13人目。
初セーブは2010年7月28日対日本ハム16回戦。</t>
    <phoneticPr fontId="4"/>
  </si>
  <si>
    <t>オリックス増井投手が150セーブを達成、14人目。
初セーブ：2012年5月6日対オリックス9回戦。</t>
    <phoneticPr fontId="4"/>
  </si>
  <si>
    <t>横浜山崎投手が150セーブを達成、15人目。
初セーブは2015年3月31日対広島1回戦。</t>
    <phoneticPr fontId="4"/>
  </si>
  <si>
    <t>オリックス増井投手が50ホールド＆150セーブを達成。
2人目。1人目は阪神藤川投手。</t>
    <phoneticPr fontId="4"/>
  </si>
  <si>
    <t>ロッテ益田投手が150セーブを達成、17人目。
初セーブは2012年8月5日対オリックス14回戦。</t>
    <phoneticPr fontId="4"/>
  </si>
  <si>
    <t>ヤクルト高津投手が200セーブを達成、2人目。
初セーブは1993年5月2日対読売3回戦。</t>
    <phoneticPr fontId="4"/>
  </si>
  <si>
    <t>ロッテ小林投手が200セーブを達成、3人目。
初セーブは2000年8月17日対日本ハム21回戦。</t>
    <phoneticPr fontId="4"/>
  </si>
  <si>
    <t>中日岩瀬投手が200セーブを達成、4人目。
初セーブは1999年6月23日対読売13回戦。</t>
    <phoneticPr fontId="4"/>
  </si>
  <si>
    <t>ソフトバンクサファテ投手が200セーブを達成、6人目。
初セーブは2011年4月14日対阪神3回戦。</t>
    <phoneticPr fontId="4"/>
  </si>
  <si>
    <t>ヤクルト高津投手が250セーブを達成、1人目。
初セーブは1993年5月2日対読売3回戦。</t>
    <phoneticPr fontId="4"/>
  </si>
  <si>
    <t>中日岩瀬投手が250セーブを達成、3人目。
初セーブは1999年6月23日対読売13回戦。</t>
    <phoneticPr fontId="4"/>
  </si>
  <si>
    <t>中日岩瀬投手が300セーブを達成、1人目。
初セーブは1999年6月23日対読売13回戦。</t>
    <phoneticPr fontId="4"/>
  </si>
  <si>
    <t>中日岩瀬投手がプロ野球史上初の400セーブを達成、1人目。
初セーブは1999年6月23日対読売13回戦。</t>
    <phoneticPr fontId="4"/>
  </si>
  <si>
    <t>中日岩瀬投手プロ野球史上初の350セーブを達成。1人目。
初セーブは1999年6月23日対読売13回戦。</t>
    <phoneticPr fontId="4"/>
  </si>
  <si>
    <t>数</t>
    <rPh sb="0" eb="1">
      <t>カズ</t>
    </rPh>
    <phoneticPr fontId="4"/>
  </si>
  <si>
    <t>150～400セーブ投手</t>
    <rPh sb="10" eb="12">
      <t>トウシュ</t>
    </rPh>
    <phoneticPr fontId="4"/>
  </si>
  <si>
    <t>水口拓弥</t>
  </si>
  <si>
    <t>京セラドーム</t>
  </si>
  <si>
    <t>西武増田投手が150セーブを達成、18人目。
初セーブは2015年9月8日対オリックス19回戦。</t>
    <phoneticPr fontId="4"/>
  </si>
  <si>
    <t>須山祐多</t>
  </si>
  <si>
    <t>オリックス平野投手が200セーブを達成、7人目。
初セーブは2010年7月28日対日本ハム16回戦。</t>
  </si>
  <si>
    <t>白井一行</t>
  </si>
  <si>
    <t>横浜山﨑投手が200セーブを達成、8人目。
初セーブは2015年3月31日対広島1回戦。</t>
    <phoneticPr fontId="4"/>
  </si>
  <si>
    <t>球審別、150～400セーブ</t>
    <rPh sb="0" eb="2">
      <t>キュウシン</t>
    </rPh>
    <rPh sb="2" eb="3">
      <t>ベツ</t>
    </rPh>
    <phoneticPr fontId="4"/>
  </si>
  <si>
    <t>回数</t>
    <rPh sb="0" eb="2">
      <t>カイスウ</t>
    </rPh>
    <phoneticPr fontId="4"/>
  </si>
  <si>
    <t>1990年～2022年までに150～400セーブを記録した試合でセーブに立ち会った球審の回数を一覧表にしました。
ベスト2の第1位は土山剛弘の3回で、すべて中日の岩瀬投手の300，350、400セーブです。
第2位は2回で6人いて、橋本信治、杉永政信、西本欣司、丹波幸一、牧田匡平、本田英志です。</t>
    <rPh sb="36" eb="37">
      <t>タ</t>
    </rPh>
    <rPh sb="38" eb="39">
      <t>ア</t>
    </rPh>
    <rPh sb="66" eb="70">
      <t>ツチヤマ</t>
    </rPh>
    <rPh sb="78" eb="80">
      <t>チュウニチ</t>
    </rPh>
    <rPh sb="81" eb="83">
      <t>イワセ</t>
    </rPh>
    <rPh sb="83" eb="85">
      <t>トウシュ</t>
    </rPh>
    <rPh sb="104" eb="105">
      <t>ダイ</t>
    </rPh>
    <rPh sb="106" eb="107">
      <t>イ</t>
    </rPh>
    <rPh sb="109" eb="110">
      <t>カイ</t>
    </rPh>
    <rPh sb="112" eb="113">
      <t>ニン</t>
    </rPh>
    <rPh sb="116" eb="120">
      <t>ハシモト</t>
    </rPh>
    <rPh sb="121" eb="125">
      <t>スギナガ</t>
    </rPh>
    <rPh sb="126" eb="130">
      <t>ニシモト</t>
    </rPh>
    <rPh sb="131" eb="135">
      <t>タンバ</t>
    </rPh>
    <rPh sb="136" eb="140">
      <t>マキタ</t>
    </rPh>
    <rPh sb="141" eb="145">
      <t>ホンダ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</si>
</sst>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2" fillId="3" borderId="1" xfId="0" applyNumberFormat="1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sqref="A1:H1"/>
    </sheetView>
  </sheetViews>
  <sheetFormatPr defaultRowHeight="14.25" x14ac:dyDescent="0.15"/>
  <cols>
    <col min="1" max="1" width="3.875" style="7" bestFit="1" customWidth="1"/>
    <col min="2" max="2" width="13.625" customWidth="1"/>
    <col min="3" max="3" width="11.625" bestFit="1" customWidth="1"/>
    <col min="4" max="4" width="6" style="13" bestFit="1" customWidth="1"/>
    <col min="5" max="5" width="11.5" bestFit="1" customWidth="1"/>
    <col min="6" max="6" width="9.75" bestFit="1" customWidth="1"/>
    <col min="7" max="7" width="16.875" bestFit="1" customWidth="1"/>
    <col min="8" max="8" width="135.625" customWidth="1"/>
  </cols>
  <sheetData>
    <row r="1" spans="1:9" ht="72" customHeight="1" x14ac:dyDescent="0.15">
      <c r="A1" s="15" t="s">
        <v>95</v>
      </c>
      <c r="B1" s="16"/>
      <c r="C1" s="16"/>
      <c r="D1" s="16"/>
      <c r="E1" s="16"/>
      <c r="F1" s="16"/>
      <c r="G1" s="16"/>
      <c r="H1" s="16"/>
      <c r="I1" s="11"/>
    </row>
    <row r="2" spans="1:9" s="11" customFormat="1" ht="24" customHeight="1" x14ac:dyDescent="0.15">
      <c r="A2" s="19" t="s">
        <v>93</v>
      </c>
      <c r="B2" s="20"/>
      <c r="C2" s="20"/>
      <c r="D2" s="20"/>
      <c r="E2" s="20"/>
      <c r="F2" s="20"/>
      <c r="G2" s="20"/>
      <c r="H2" s="20"/>
    </row>
    <row r="3" spans="1:9" ht="18" customHeight="1" x14ac:dyDescent="0.15">
      <c r="A3" s="12" t="s">
        <v>84</v>
      </c>
      <c r="B3" s="9" t="s">
        <v>0</v>
      </c>
      <c r="C3" s="9" t="s">
        <v>1</v>
      </c>
      <c r="D3" s="10" t="s">
        <v>94</v>
      </c>
      <c r="E3" s="9" t="s">
        <v>2</v>
      </c>
      <c r="F3" s="9" t="s">
        <v>3</v>
      </c>
      <c r="G3" s="9" t="s">
        <v>4</v>
      </c>
      <c r="H3" s="10" t="s">
        <v>85</v>
      </c>
    </row>
    <row r="4" spans="1:9" ht="28.5" x14ac:dyDescent="0.15">
      <c r="A4" s="8">
        <v>1</v>
      </c>
      <c r="B4" s="2">
        <v>40789</v>
      </c>
      <c r="C4" s="4" t="s">
        <v>26</v>
      </c>
      <c r="D4" s="17">
        <f>COUNTIF($C$4:$C$35,C4)</f>
        <v>3</v>
      </c>
      <c r="E4" s="4" t="s">
        <v>18</v>
      </c>
      <c r="F4" s="4" t="s">
        <v>27</v>
      </c>
      <c r="G4" s="4" t="s">
        <v>30</v>
      </c>
      <c r="H4" s="6" t="s">
        <v>81</v>
      </c>
    </row>
    <row r="5" spans="1:9" ht="28.5" x14ac:dyDescent="0.15">
      <c r="A5" s="8">
        <v>2</v>
      </c>
      <c r="B5" s="2">
        <v>41382</v>
      </c>
      <c r="C5" s="4" t="s">
        <v>26</v>
      </c>
      <c r="D5" s="21"/>
      <c r="E5" s="4" t="s">
        <v>15</v>
      </c>
      <c r="F5" s="4" t="s">
        <v>27</v>
      </c>
      <c r="G5" s="4" t="s">
        <v>16</v>
      </c>
      <c r="H5" s="6" t="s">
        <v>83</v>
      </c>
    </row>
    <row r="6" spans="1:9" ht="28.5" x14ac:dyDescent="0.15">
      <c r="A6" s="8">
        <v>3</v>
      </c>
      <c r="B6" s="2">
        <v>41846</v>
      </c>
      <c r="C6" s="4" t="s">
        <v>26</v>
      </c>
      <c r="D6" s="18"/>
      <c r="E6" s="4" t="s">
        <v>27</v>
      </c>
      <c r="F6" s="4" t="s">
        <v>23</v>
      </c>
      <c r="G6" s="4" t="s">
        <v>28</v>
      </c>
      <c r="H6" s="6" t="s">
        <v>82</v>
      </c>
    </row>
    <row r="7" spans="1:9" ht="28.5" x14ac:dyDescent="0.15">
      <c r="A7" s="8">
        <v>4</v>
      </c>
      <c r="B7" s="1">
        <v>42974</v>
      </c>
      <c r="C7" s="3" t="s">
        <v>47</v>
      </c>
      <c r="D7" s="17">
        <f>COUNTIF($C$4:$C$35,C7)</f>
        <v>2</v>
      </c>
      <c r="E7" s="3" t="s">
        <v>48</v>
      </c>
      <c r="F7" s="3" t="s">
        <v>49</v>
      </c>
      <c r="G7" s="3" t="s">
        <v>50</v>
      </c>
      <c r="H7" s="6" t="s">
        <v>70</v>
      </c>
    </row>
    <row r="8" spans="1:9" ht="28.5" x14ac:dyDescent="0.15">
      <c r="A8" s="8">
        <v>5</v>
      </c>
      <c r="B8" s="1">
        <v>43663</v>
      </c>
      <c r="C8" s="3" t="s">
        <v>47</v>
      </c>
      <c r="D8" s="18"/>
      <c r="E8" s="3" t="s">
        <v>8</v>
      </c>
      <c r="F8" s="3" t="s">
        <v>18</v>
      </c>
      <c r="G8" s="3" t="s">
        <v>10</v>
      </c>
      <c r="H8" s="6" t="s">
        <v>72</v>
      </c>
    </row>
    <row r="9" spans="1:9" ht="28.5" x14ac:dyDescent="0.15">
      <c r="A9" s="8">
        <v>6</v>
      </c>
      <c r="B9" s="1">
        <v>40426</v>
      </c>
      <c r="C9" s="3" t="s">
        <v>39</v>
      </c>
      <c r="D9" s="17">
        <f>COUNTIF($C$4:$C$35,C9)</f>
        <v>2</v>
      </c>
      <c r="E9" s="3" t="s">
        <v>18</v>
      </c>
      <c r="F9" s="3" t="s">
        <v>9</v>
      </c>
      <c r="G9" s="3" t="s">
        <v>30</v>
      </c>
      <c r="H9" s="5" t="s">
        <v>40</v>
      </c>
    </row>
    <row r="10" spans="1:9" ht="28.5" x14ac:dyDescent="0.15">
      <c r="A10" s="8">
        <v>7</v>
      </c>
      <c r="B10" s="2">
        <v>41010</v>
      </c>
      <c r="C10" s="4" t="s">
        <v>39</v>
      </c>
      <c r="D10" s="18"/>
      <c r="E10" s="4" t="s">
        <v>18</v>
      </c>
      <c r="F10" s="4" t="s">
        <v>9</v>
      </c>
      <c r="G10" s="4" t="s">
        <v>30</v>
      </c>
      <c r="H10" s="6" t="s">
        <v>63</v>
      </c>
    </row>
    <row r="11" spans="1:9" ht="28.5" x14ac:dyDescent="0.15">
      <c r="A11" s="8">
        <v>8</v>
      </c>
      <c r="B11" s="1">
        <v>35649</v>
      </c>
      <c r="C11" s="3" t="s">
        <v>5</v>
      </c>
      <c r="D11" s="17">
        <f>COUNTIF($C$4:$C$35,C11)</f>
        <v>2</v>
      </c>
      <c r="E11" s="3" t="s">
        <v>8</v>
      </c>
      <c r="F11" s="3" t="s">
        <v>9</v>
      </c>
      <c r="G11" s="3" t="s">
        <v>10</v>
      </c>
      <c r="H11" s="5" t="s">
        <v>11</v>
      </c>
    </row>
    <row r="12" spans="1:9" ht="28.5" x14ac:dyDescent="0.15">
      <c r="A12" s="8">
        <v>9</v>
      </c>
      <c r="B12" s="1">
        <v>38489</v>
      </c>
      <c r="C12" s="3" t="s">
        <v>5</v>
      </c>
      <c r="D12" s="18"/>
      <c r="E12" s="3" t="s">
        <v>18</v>
      </c>
      <c r="F12" s="3" t="s">
        <v>19</v>
      </c>
      <c r="G12" s="3" t="s">
        <v>20</v>
      </c>
      <c r="H12" s="5" t="s">
        <v>21</v>
      </c>
    </row>
    <row r="13" spans="1:9" ht="28.5" x14ac:dyDescent="0.15">
      <c r="A13" s="8">
        <v>10</v>
      </c>
      <c r="B13" s="1">
        <v>40387</v>
      </c>
      <c r="C13" s="3" t="s">
        <v>34</v>
      </c>
      <c r="D13" s="17">
        <f>COUNTIF($C$4:$C$35,C13)</f>
        <v>2</v>
      </c>
      <c r="E13" s="3" t="s">
        <v>35</v>
      </c>
      <c r="F13" s="3" t="s">
        <v>36</v>
      </c>
      <c r="G13" s="3" t="s">
        <v>37</v>
      </c>
      <c r="H13" s="5" t="s">
        <v>38</v>
      </c>
    </row>
    <row r="14" spans="1:9" ht="28.5" x14ac:dyDescent="0.15">
      <c r="A14" s="8">
        <v>11</v>
      </c>
      <c r="B14" s="1">
        <v>42521</v>
      </c>
      <c r="C14" s="3" t="s">
        <v>34</v>
      </c>
      <c r="D14" s="18"/>
      <c r="E14" s="3" t="s">
        <v>35</v>
      </c>
      <c r="F14" s="3" t="s">
        <v>27</v>
      </c>
      <c r="G14" s="3" t="s">
        <v>46</v>
      </c>
      <c r="H14" s="6" t="s">
        <v>69</v>
      </c>
    </row>
    <row r="15" spans="1:9" ht="28.5" x14ac:dyDescent="0.15">
      <c r="A15" s="8">
        <v>12</v>
      </c>
      <c r="B15" s="1">
        <v>41465</v>
      </c>
      <c r="C15" s="3" t="s">
        <v>41</v>
      </c>
      <c r="D15" s="17">
        <f>COUNTIF($C$4:$C$35,C15)</f>
        <v>2</v>
      </c>
      <c r="E15" s="3" t="s">
        <v>36</v>
      </c>
      <c r="F15" s="3" t="s">
        <v>42</v>
      </c>
      <c r="G15" s="3" t="s">
        <v>43</v>
      </c>
      <c r="H15" s="5" t="s">
        <v>44</v>
      </c>
    </row>
    <row r="16" spans="1:9" ht="28.5" x14ac:dyDescent="0.15">
      <c r="A16" s="8">
        <v>13</v>
      </c>
      <c r="B16" s="1">
        <v>43574</v>
      </c>
      <c r="C16" s="3" t="s">
        <v>41</v>
      </c>
      <c r="D16" s="18"/>
      <c r="E16" s="3" t="s">
        <v>36</v>
      </c>
      <c r="F16" s="3" t="s">
        <v>49</v>
      </c>
      <c r="G16" s="3" t="s">
        <v>51</v>
      </c>
      <c r="H16" s="6" t="s">
        <v>71</v>
      </c>
    </row>
    <row r="17" spans="1:8" ht="28.5" x14ac:dyDescent="0.15">
      <c r="A17" s="8">
        <v>14</v>
      </c>
      <c r="B17" s="1">
        <v>39183</v>
      </c>
      <c r="C17" s="3" t="s">
        <v>13</v>
      </c>
      <c r="D17" s="17">
        <f>COUNTIF($C$4:$C$35,C17)</f>
        <v>2</v>
      </c>
      <c r="E17" s="3" t="s">
        <v>18</v>
      </c>
      <c r="F17" s="3" t="s">
        <v>23</v>
      </c>
      <c r="G17" s="3" t="s">
        <v>24</v>
      </c>
      <c r="H17" s="5" t="s">
        <v>25</v>
      </c>
    </row>
    <row r="18" spans="1:8" ht="28.5" x14ac:dyDescent="0.15">
      <c r="A18" s="8">
        <v>15</v>
      </c>
      <c r="B18" s="1">
        <v>39334</v>
      </c>
      <c r="C18" s="3" t="s">
        <v>13</v>
      </c>
      <c r="D18" s="18"/>
      <c r="E18" s="3" t="s">
        <v>27</v>
      </c>
      <c r="F18" s="3" t="s">
        <v>15</v>
      </c>
      <c r="G18" s="3" t="s">
        <v>28</v>
      </c>
      <c r="H18" s="6" t="s">
        <v>67</v>
      </c>
    </row>
    <row r="19" spans="1:8" ht="28.5" x14ac:dyDescent="0.15">
      <c r="A19" s="8">
        <v>16</v>
      </c>
      <c r="B19" s="2">
        <v>38456</v>
      </c>
      <c r="C19" s="4" t="s">
        <v>7</v>
      </c>
      <c r="D19" s="14">
        <f t="shared" ref="D19:D35" si="0">COUNTIF($C$4:$C$35,C19)</f>
        <v>1</v>
      </c>
      <c r="E19" s="4" t="s">
        <v>8</v>
      </c>
      <c r="F19" s="4" t="s">
        <v>15</v>
      </c>
      <c r="G19" s="4" t="s">
        <v>10</v>
      </c>
      <c r="H19" s="6" t="s">
        <v>65</v>
      </c>
    </row>
    <row r="20" spans="1:8" ht="28.5" x14ac:dyDescent="0.15">
      <c r="A20" s="8">
        <v>17</v>
      </c>
      <c r="B20" s="1">
        <v>40075</v>
      </c>
      <c r="C20" s="3" t="s">
        <v>22</v>
      </c>
      <c r="D20" s="14">
        <f t="shared" si="0"/>
        <v>1</v>
      </c>
      <c r="E20" s="3" t="s">
        <v>15</v>
      </c>
      <c r="F20" s="3" t="s">
        <v>23</v>
      </c>
      <c r="G20" s="3" t="s">
        <v>16</v>
      </c>
      <c r="H20" s="6" t="s">
        <v>68</v>
      </c>
    </row>
    <row r="21" spans="1:8" ht="28.5" x14ac:dyDescent="0.15">
      <c r="A21" s="8">
        <v>18</v>
      </c>
      <c r="B21" s="1">
        <v>40026</v>
      </c>
      <c r="C21" s="3" t="s">
        <v>29</v>
      </c>
      <c r="D21" s="14">
        <f t="shared" si="0"/>
        <v>1</v>
      </c>
      <c r="E21" s="3" t="s">
        <v>18</v>
      </c>
      <c r="F21" s="3" t="s">
        <v>8</v>
      </c>
      <c r="G21" s="3" t="s">
        <v>30</v>
      </c>
      <c r="H21" s="5" t="s">
        <v>31</v>
      </c>
    </row>
    <row r="22" spans="1:8" ht="28.5" x14ac:dyDescent="0.15">
      <c r="A22" s="8">
        <v>19</v>
      </c>
      <c r="B22" s="2">
        <v>38947</v>
      </c>
      <c r="C22" s="4" t="s">
        <v>45</v>
      </c>
      <c r="D22" s="14">
        <f t="shared" si="0"/>
        <v>1</v>
      </c>
      <c r="E22" s="4" t="s">
        <v>19</v>
      </c>
      <c r="F22" s="4" t="s">
        <v>42</v>
      </c>
      <c r="G22" s="4" t="s">
        <v>61</v>
      </c>
      <c r="H22" s="6" t="s">
        <v>76</v>
      </c>
    </row>
    <row r="23" spans="1:8" ht="28.5" x14ac:dyDescent="0.15">
      <c r="A23" s="8">
        <v>20</v>
      </c>
      <c r="B23" s="2">
        <v>42921</v>
      </c>
      <c r="C23" s="4" t="s">
        <v>33</v>
      </c>
      <c r="D23" s="14">
        <f t="shared" si="0"/>
        <v>1</v>
      </c>
      <c r="E23" s="4" t="s">
        <v>35</v>
      </c>
      <c r="F23" s="4" t="s">
        <v>49</v>
      </c>
      <c r="G23" s="4" t="s">
        <v>46</v>
      </c>
      <c r="H23" s="6" t="s">
        <v>78</v>
      </c>
    </row>
    <row r="24" spans="1:8" ht="28.5" x14ac:dyDescent="0.15">
      <c r="A24" s="8">
        <v>21</v>
      </c>
      <c r="B24" s="2">
        <v>44714</v>
      </c>
      <c r="C24" s="4" t="s">
        <v>89</v>
      </c>
      <c r="D24" s="14">
        <f t="shared" si="0"/>
        <v>1</v>
      </c>
      <c r="E24" s="4" t="s">
        <v>8</v>
      </c>
      <c r="F24" s="4" t="s">
        <v>49</v>
      </c>
      <c r="G24" s="4" t="s">
        <v>10</v>
      </c>
      <c r="H24" s="6" t="s">
        <v>90</v>
      </c>
    </row>
    <row r="25" spans="1:8" ht="28.5" x14ac:dyDescent="0.15">
      <c r="A25" s="8">
        <v>22</v>
      </c>
      <c r="B25" s="2">
        <v>44682</v>
      </c>
      <c r="C25" s="4" t="s">
        <v>86</v>
      </c>
      <c r="D25" s="14">
        <f t="shared" si="0"/>
        <v>1</v>
      </c>
      <c r="E25" s="4" t="s">
        <v>49</v>
      </c>
      <c r="F25" s="4" t="s">
        <v>48</v>
      </c>
      <c r="G25" s="4" t="s">
        <v>87</v>
      </c>
      <c r="H25" s="6" t="s">
        <v>88</v>
      </c>
    </row>
    <row r="26" spans="1:8" ht="28.5" x14ac:dyDescent="0.15">
      <c r="A26" s="8">
        <v>23</v>
      </c>
      <c r="B26" s="2">
        <v>40345</v>
      </c>
      <c r="C26" s="4" t="s">
        <v>66</v>
      </c>
      <c r="D26" s="14">
        <f t="shared" si="0"/>
        <v>1</v>
      </c>
      <c r="E26" s="4" t="s">
        <v>27</v>
      </c>
      <c r="F26" s="4" t="s">
        <v>42</v>
      </c>
      <c r="G26" s="4" t="s">
        <v>28</v>
      </c>
      <c r="H26" s="6" t="s">
        <v>80</v>
      </c>
    </row>
    <row r="27" spans="1:8" ht="28.5" x14ac:dyDescent="0.15">
      <c r="A27" s="8">
        <v>24</v>
      </c>
      <c r="B27" s="1">
        <v>43710</v>
      </c>
      <c r="C27" s="3" t="s">
        <v>52</v>
      </c>
      <c r="D27" s="14">
        <f t="shared" si="0"/>
        <v>1</v>
      </c>
      <c r="E27" s="3" t="s">
        <v>19</v>
      </c>
      <c r="F27" s="3" t="s">
        <v>49</v>
      </c>
      <c r="G27" s="3" t="s">
        <v>53</v>
      </c>
      <c r="H27" s="6" t="s">
        <v>73</v>
      </c>
    </row>
    <row r="28" spans="1:8" ht="28.5" x14ac:dyDescent="0.15">
      <c r="A28" s="8">
        <v>25</v>
      </c>
      <c r="B28" s="2">
        <v>37374</v>
      </c>
      <c r="C28" s="4" t="s">
        <v>59</v>
      </c>
      <c r="D28" s="14">
        <f t="shared" si="0"/>
        <v>1</v>
      </c>
      <c r="E28" s="4" t="s">
        <v>9</v>
      </c>
      <c r="F28" s="4" t="s">
        <v>15</v>
      </c>
      <c r="G28" s="4" t="s">
        <v>60</v>
      </c>
      <c r="H28" s="6" t="s">
        <v>75</v>
      </c>
    </row>
    <row r="29" spans="1:8" ht="28.5" x14ac:dyDescent="0.15">
      <c r="A29" s="8">
        <v>26</v>
      </c>
      <c r="B29" s="1">
        <v>36775</v>
      </c>
      <c r="C29" s="3" t="s">
        <v>12</v>
      </c>
      <c r="D29" s="14">
        <f t="shared" si="0"/>
        <v>1</v>
      </c>
      <c r="E29" s="3" t="s">
        <v>15</v>
      </c>
      <c r="F29" s="3" t="s">
        <v>9</v>
      </c>
      <c r="G29" s="3" t="s">
        <v>16</v>
      </c>
      <c r="H29" s="5" t="s">
        <v>17</v>
      </c>
    </row>
    <row r="30" spans="1:8" ht="28.5" x14ac:dyDescent="0.15">
      <c r="A30" s="8">
        <v>27</v>
      </c>
      <c r="B30" s="2">
        <v>39945</v>
      </c>
      <c r="C30" s="4" t="s">
        <v>6</v>
      </c>
      <c r="D30" s="14">
        <f t="shared" si="0"/>
        <v>1</v>
      </c>
      <c r="E30" s="4" t="s">
        <v>27</v>
      </c>
      <c r="F30" s="4" t="s">
        <v>15</v>
      </c>
      <c r="G30" s="4" t="s">
        <v>62</v>
      </c>
      <c r="H30" s="6" t="s">
        <v>77</v>
      </c>
    </row>
    <row r="31" spans="1:8" ht="28.5" x14ac:dyDescent="0.15">
      <c r="A31" s="8">
        <v>28</v>
      </c>
      <c r="B31" s="1">
        <v>44447</v>
      </c>
      <c r="C31" s="3" t="s">
        <v>56</v>
      </c>
      <c r="D31" s="14">
        <f t="shared" si="0"/>
        <v>1</v>
      </c>
      <c r="E31" s="3" t="s">
        <v>49</v>
      </c>
      <c r="F31" s="3" t="s">
        <v>19</v>
      </c>
      <c r="G31" s="3" t="s">
        <v>57</v>
      </c>
      <c r="H31" s="6" t="s">
        <v>74</v>
      </c>
    </row>
    <row r="32" spans="1:8" ht="28.5" x14ac:dyDescent="0.15">
      <c r="A32" s="8">
        <v>29</v>
      </c>
      <c r="B32" s="2">
        <v>44797</v>
      </c>
      <c r="C32" s="4" t="s">
        <v>91</v>
      </c>
      <c r="D32" s="14">
        <f t="shared" si="0"/>
        <v>1</v>
      </c>
      <c r="E32" s="4" t="s">
        <v>9</v>
      </c>
      <c r="F32" s="4" t="s">
        <v>8</v>
      </c>
      <c r="G32" s="4" t="s">
        <v>87</v>
      </c>
      <c r="H32" s="6" t="s">
        <v>92</v>
      </c>
    </row>
    <row r="33" spans="1:8" ht="28.5" x14ac:dyDescent="0.15">
      <c r="A33" s="8">
        <v>30</v>
      </c>
      <c r="B33" s="2">
        <v>37849</v>
      </c>
      <c r="C33" s="4" t="s">
        <v>64</v>
      </c>
      <c r="D33" s="14">
        <f t="shared" si="0"/>
        <v>1</v>
      </c>
      <c r="E33" s="4" t="s">
        <v>27</v>
      </c>
      <c r="F33" s="4" t="s">
        <v>15</v>
      </c>
      <c r="G33" s="4" t="s">
        <v>28</v>
      </c>
      <c r="H33" s="6" t="s">
        <v>79</v>
      </c>
    </row>
    <row r="34" spans="1:8" ht="28.5" x14ac:dyDescent="0.15">
      <c r="A34" s="8">
        <v>31</v>
      </c>
      <c r="B34" s="2">
        <v>36042</v>
      </c>
      <c r="C34" s="4" t="s">
        <v>14</v>
      </c>
      <c r="D34" s="14">
        <f t="shared" si="0"/>
        <v>1</v>
      </c>
      <c r="E34" s="4" t="s">
        <v>27</v>
      </c>
      <c r="F34" s="4" t="s">
        <v>8</v>
      </c>
      <c r="G34" s="4" t="s">
        <v>28</v>
      </c>
      <c r="H34" s="6" t="s">
        <v>58</v>
      </c>
    </row>
    <row r="35" spans="1:8" ht="28.5" x14ac:dyDescent="0.15">
      <c r="A35" s="8">
        <v>32</v>
      </c>
      <c r="B35" s="1">
        <v>44325</v>
      </c>
      <c r="C35" s="3" t="s">
        <v>32</v>
      </c>
      <c r="D35" s="14">
        <f t="shared" si="0"/>
        <v>1</v>
      </c>
      <c r="E35" s="3" t="s">
        <v>42</v>
      </c>
      <c r="F35" s="3" t="s">
        <v>36</v>
      </c>
      <c r="G35" s="3" t="s">
        <v>54</v>
      </c>
      <c r="H35" s="5" t="s">
        <v>55</v>
      </c>
    </row>
  </sheetData>
  <sheetProtection algorithmName="SHA-512" hashValue="eISimU+Z+VPnJWm2HjnK6GPQb7Mt7rccWALh5/Durh74N60sTKaspZ79+4x9Z+mw5EfXBg4nTXmlaBcBafB7gg==" saltValue="K6lZlSxVoMdtRq6cNnvB/A==" spinCount="100000" sheet="1" objects="1" scenarios="1" selectLockedCells="1" selectUnlockedCells="1"/>
  <sortState xmlns:xlrd2="http://schemas.microsoft.com/office/spreadsheetml/2017/richdata2" ref="B4:H35">
    <sortCondition descending="1" ref="D4:D35"/>
    <sortCondition ref="C4:C35"/>
    <sortCondition ref="B4:B35"/>
  </sortState>
  <mergeCells count="9">
    <mergeCell ref="A1:H1"/>
    <mergeCell ref="D13:D14"/>
    <mergeCell ref="D15:D16"/>
    <mergeCell ref="D17:D18"/>
    <mergeCell ref="A2:H2"/>
    <mergeCell ref="D4:D6"/>
    <mergeCell ref="D7:D8"/>
    <mergeCell ref="D9:D10"/>
    <mergeCell ref="D11:D12"/>
  </mergeCells>
  <phoneticPr fontId="4"/>
  <conditionalFormatting sqref="A4:H4 A7:H7 A5:C6 E5:H6 A9:H9 A8:C8 E8:H8 A11:H11 A10:C10 E10:H10 A13:H13 A12:C12 E12:H12 A15:H15 A14:C14 E14:H14 A17:H17 A16:C16 E16:H16 A19:H35 A18:C18 E18:H18">
    <cfRule type="expression" dxfId="4" priority="1">
      <formula>$C4=$C$19</formula>
    </cfRule>
    <cfRule type="expression" dxfId="3" priority="2">
      <formula>$C4=$C$17</formula>
    </cfRule>
    <cfRule type="expression" dxfId="2" priority="3">
      <formula>$C4=$C$13</formula>
    </cfRule>
    <cfRule type="expression" dxfId="1" priority="4">
      <formula>$C4=$C$9</formula>
    </cfRule>
    <cfRule type="expression" dxfId="0" priority="5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21 150～400セーブ達成</vt:lpstr>
      <vt:lpstr>'21 150～400セーブ達成'!Print_Titles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2022-11-29T03:53:26Z</cp:lastPrinted>
  <dcterms:created xsi:type="dcterms:W3CDTF">2022-04-15T05:35:28Z</dcterms:created>
  <dcterms:modified xsi:type="dcterms:W3CDTF">2023-02-21T01:29:27Z</dcterms:modified>
</cp:coreProperties>
</file>