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21 審判員原稿\2301\"/>
    </mc:Choice>
  </mc:AlternateContent>
  <xr:revisionPtr revIDLastSave="0" documentId="8_{1BD966B1-04CC-4E22-A1DB-3BBF152AB81F}" xr6:coauthVersionLast="47" xr6:coauthVersionMax="47" xr10:uidLastSave="{00000000-0000-0000-0000-000000000000}"/>
  <bookViews>
    <workbookView xWindow="375" yWindow="270" windowWidth="28425" windowHeight="15330" tabRatio="719" xr2:uid="{EB3E4359-2F92-4620-92FB-1E485232E351}"/>
  </bookViews>
  <sheets>
    <sheet name="一軍出場から一軍初球審までの期間" sheetId="6" r:id="rId1"/>
  </sheets>
  <definedNames>
    <definedName name="_xlnm.Print_Titles" localSheetId="0">一軍出場から一軍初球審までの期間!$2:$3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2" i="6" l="1"/>
  <c r="F41" i="6"/>
  <c r="F40" i="6"/>
  <c r="F39" i="6"/>
  <c r="F38" i="6"/>
  <c r="F37" i="6"/>
  <c r="F36" i="6"/>
  <c r="F35" i="6"/>
  <c r="F34" i="6"/>
  <c r="F33" i="6"/>
  <c r="F32" i="6"/>
  <c r="F31" i="6"/>
  <c r="F30" i="6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F12" i="6"/>
  <c r="F11" i="6"/>
  <c r="F10" i="6"/>
  <c r="F9" i="6"/>
  <c r="F8" i="6"/>
  <c r="F7" i="6"/>
  <c r="F6" i="6"/>
  <c r="F5" i="6"/>
  <c r="E42" i="6"/>
  <c r="E41" i="6"/>
  <c r="E40" i="6"/>
  <c r="E39" i="6"/>
  <c r="E38" i="6"/>
  <c r="E37" i="6"/>
  <c r="E36" i="6"/>
  <c r="E35" i="6"/>
  <c r="E34" i="6"/>
  <c r="E33" i="6"/>
  <c r="E32" i="6"/>
  <c r="E31" i="6"/>
  <c r="E30" i="6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E8" i="6"/>
  <c r="E7" i="6"/>
  <c r="E6" i="6"/>
  <c r="E5" i="6"/>
  <c r="E4" i="6"/>
  <c r="F4" i="6"/>
</calcChain>
</file>

<file path=xl/sharedStrings.xml><?xml version="1.0" encoding="utf-8"?>
<sst xmlns="http://schemas.openxmlformats.org/spreadsheetml/2006/main" count="47" uniqueCount="47">
  <si>
    <t>期間
日数</t>
    <rPh sb="0" eb="2">
      <t>キカン</t>
    </rPh>
    <rPh sb="3" eb="5">
      <t>ニッスウ</t>
    </rPh>
    <phoneticPr fontId="1"/>
  </si>
  <si>
    <t>審判員水口拓也</t>
    <phoneticPr fontId="2"/>
  </si>
  <si>
    <t>審判員有隅昭二</t>
  </si>
  <si>
    <t>審判員市川貴之</t>
  </si>
  <si>
    <t>審判員笠原昌春</t>
  </si>
  <si>
    <t>審判員木内九二生</t>
  </si>
  <si>
    <t>審判員吉本文弘</t>
  </si>
  <si>
    <t>審判員名幸一明</t>
  </si>
  <si>
    <t>審判員嶋田哲也</t>
  </si>
  <si>
    <t>審判員本田英志</t>
  </si>
  <si>
    <t>審判員眞鍋勝已</t>
  </si>
  <si>
    <t>審判員森健次郎</t>
  </si>
  <si>
    <t>審判員原信一朗</t>
  </si>
  <si>
    <t>審判員山路哲生</t>
  </si>
  <si>
    <t>審判員西本欣司</t>
  </si>
  <si>
    <t>審判員敷田直人</t>
  </si>
  <si>
    <t>審判員深谷篤</t>
  </si>
  <si>
    <t>審判員牧田匡平</t>
  </si>
  <si>
    <t>審判員栁田昌夫</t>
  </si>
  <si>
    <t>審判員山本貴則</t>
  </si>
  <si>
    <t>審判員村山太朗</t>
  </si>
  <si>
    <t>審判員岩下健吾</t>
  </si>
  <si>
    <t>審判員梅木謙一</t>
  </si>
  <si>
    <t>審判員須山祐多</t>
  </si>
  <si>
    <t>審判員土山剛弘</t>
  </si>
  <si>
    <t>審判員山口義治</t>
  </si>
  <si>
    <t>審判員福家英登</t>
  </si>
  <si>
    <t>審判員飯塚富司</t>
  </si>
  <si>
    <t>審判員津川力</t>
  </si>
  <si>
    <t>審判員石山智也</t>
  </si>
  <si>
    <t>審判員小林和公</t>
  </si>
  <si>
    <t>審判員山村裕也</t>
  </si>
  <si>
    <t>審判員長井功一</t>
  </si>
  <si>
    <t>審判員長川真也</t>
  </si>
  <si>
    <t>審判員秋村謙宏</t>
  </si>
  <si>
    <t>審判員白井一行</t>
  </si>
  <si>
    <t>審判員青木昴</t>
  </si>
  <si>
    <t>審判員芦原英智</t>
  </si>
  <si>
    <t>審判員川口亘太</t>
    <phoneticPr fontId="1"/>
  </si>
  <si>
    <t>審判員丹波幸一</t>
    <phoneticPr fontId="1"/>
  </si>
  <si>
    <t>審判名</t>
    <rPh sb="0" eb="3">
      <t>シンパンメイ</t>
    </rPh>
    <phoneticPr fontId="1"/>
  </si>
  <si>
    <t>一軍初出場から初球審までの期間</t>
    <rPh sb="0" eb="2">
      <t>イチグン</t>
    </rPh>
    <rPh sb="2" eb="3">
      <t>ハツ</t>
    </rPh>
    <rPh sb="3" eb="5">
      <t>シュツジョウ</t>
    </rPh>
    <rPh sb="7" eb="8">
      <t>ハツ</t>
    </rPh>
    <rPh sb="8" eb="10">
      <t>キュウシン</t>
    </rPh>
    <rPh sb="13" eb="15">
      <t>キカン</t>
    </rPh>
    <phoneticPr fontId="1"/>
  </si>
  <si>
    <t>一軍初出場年月日</t>
    <rPh sb="0" eb="2">
      <t>イチグン</t>
    </rPh>
    <rPh sb="2" eb="3">
      <t>ハツ</t>
    </rPh>
    <rPh sb="3" eb="5">
      <t>シュツジョウ</t>
    </rPh>
    <phoneticPr fontId="2"/>
  </si>
  <si>
    <t>一軍初球審年月日</t>
    <rPh sb="0" eb="2">
      <t>イチグン</t>
    </rPh>
    <rPh sb="2" eb="3">
      <t>ハツ</t>
    </rPh>
    <rPh sb="3" eb="5">
      <t>キュウシン</t>
    </rPh>
    <phoneticPr fontId="2"/>
  </si>
  <si>
    <t>順番</t>
    <rPh sb="0" eb="2">
      <t>ジュンバン</t>
    </rPh>
    <phoneticPr fontId="1"/>
  </si>
  <si>
    <t>一軍初出場から一軍初球審まで最速審判員は水口拓弥で初出場、初球審で、最速です。
一軍初出場から一軍初球審までの期間が短いのはセリーグ入局審判員が多いです。</t>
    <rPh sb="0" eb="2">
      <t>イチグン</t>
    </rPh>
    <rPh sb="2" eb="3">
      <t>ハツ</t>
    </rPh>
    <rPh sb="3" eb="5">
      <t>シュツジョウ</t>
    </rPh>
    <rPh sb="14" eb="16">
      <t>サイソク</t>
    </rPh>
    <rPh sb="16" eb="19">
      <t>シンパンイン</t>
    </rPh>
    <rPh sb="20" eb="24">
      <t>ミズグチ</t>
    </rPh>
    <rPh sb="25" eb="26">
      <t>ハツ</t>
    </rPh>
    <rPh sb="26" eb="28">
      <t>シュツジョウ</t>
    </rPh>
    <rPh sb="29" eb="30">
      <t>ハツ</t>
    </rPh>
    <rPh sb="30" eb="32">
      <t>キュウシン</t>
    </rPh>
    <rPh sb="34" eb="36">
      <t>サイソク</t>
    </rPh>
    <rPh sb="55" eb="57">
      <t>キカン</t>
    </rPh>
    <rPh sb="58" eb="59">
      <t>ミジカ</t>
    </rPh>
    <rPh sb="66" eb="68">
      <t>ニュウキョク</t>
    </rPh>
    <rPh sb="68" eb="71">
      <t>シンパンイン</t>
    </rPh>
    <rPh sb="72" eb="73">
      <t>オオ</t>
    </rPh>
    <phoneticPr fontId="1"/>
  </si>
  <si>
    <t>1990年以後にＮＰＢに採用された審判員で一軍初出場から一軍初球審までの期間</t>
    <rPh sb="21" eb="23">
      <t>イチグン</t>
    </rPh>
    <rPh sb="23" eb="24">
      <t>ハツ</t>
    </rPh>
    <rPh sb="24" eb="26">
      <t>シュツジョウ</t>
    </rPh>
    <rPh sb="28" eb="30">
      <t>イチグン</t>
    </rPh>
    <rPh sb="30" eb="31">
      <t>ハツ</t>
    </rPh>
    <rPh sb="31" eb="33">
      <t>キュウシン</t>
    </rPh>
    <rPh sb="36" eb="38">
      <t>キカン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</si>
</sst>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6"/>
      <name val="游ゴシック"/>
      <family val="3"/>
      <charset val="128"/>
      <scheme val="minor"/>
    </font>
    <font>
      <b/>
      <sz val="12"/>
      <color theme="1"/>
      <name val="ＭＳ Ｐゴシック"/>
      <family val="3"/>
      <charset val="128"/>
    </font>
    <font>
      <b/>
      <sz val="16"/>
      <color rgb="FF0033CC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3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</cellXfs>
  <cellStyles count="1">
    <cellStyle name="標準" xfId="0" builtinId="0"/>
  </cellStyles>
  <dxfs count="1">
    <dxf>
      <fill>
        <patternFill>
          <bgColor theme="9" tint="0.79998168889431442"/>
        </patternFill>
      </fill>
    </dxf>
  </dxfs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402554-C808-4D78-AA6C-A8B82BFC0FD9}">
  <dimension ref="A1:F44"/>
  <sheetViews>
    <sheetView tabSelected="1" zoomScaleNormal="100" workbookViewId="0">
      <selection activeCell="A3" sqref="A3"/>
    </sheetView>
  </sheetViews>
  <sheetFormatPr defaultRowHeight="14.25" x14ac:dyDescent="0.15"/>
  <cols>
    <col min="1" max="1" width="6" style="2" bestFit="1" customWidth="1"/>
    <col min="2" max="3" width="19.625" bestFit="1" customWidth="1"/>
    <col min="4" max="4" width="18.375" bestFit="1" customWidth="1"/>
    <col min="5" max="5" width="35.25" style="2" bestFit="1" customWidth="1"/>
    <col min="6" max="6" width="10.25" style="2" bestFit="1" customWidth="1"/>
  </cols>
  <sheetData>
    <row r="1" spans="1:6" ht="48" customHeight="1" x14ac:dyDescent="0.15">
      <c r="A1" s="8" t="s">
        <v>45</v>
      </c>
      <c r="B1" s="9"/>
      <c r="C1" s="9"/>
      <c r="D1" s="9"/>
      <c r="E1" s="9"/>
      <c r="F1" s="9"/>
    </row>
    <row r="2" spans="1:6" ht="24" customHeight="1" x14ac:dyDescent="0.15">
      <c r="A2" s="7" t="s">
        <v>46</v>
      </c>
      <c r="B2" s="7"/>
      <c r="C2" s="7"/>
      <c r="D2" s="7"/>
      <c r="E2" s="7"/>
      <c r="F2" s="7"/>
    </row>
    <row r="3" spans="1:6" s="2" customFormat="1" ht="20.100000000000001" customHeight="1" x14ac:dyDescent="0.15">
      <c r="A3" s="1" t="s">
        <v>44</v>
      </c>
      <c r="B3" s="6" t="s">
        <v>42</v>
      </c>
      <c r="C3" s="6" t="s">
        <v>43</v>
      </c>
      <c r="D3" s="1" t="s">
        <v>40</v>
      </c>
      <c r="E3" s="1" t="s">
        <v>41</v>
      </c>
      <c r="F3" s="1" t="s">
        <v>0</v>
      </c>
    </row>
    <row r="4" spans="1:6" ht="20.100000000000001" customHeight="1" x14ac:dyDescent="0.15">
      <c r="A4" s="4">
        <v>1</v>
      </c>
      <c r="B4" s="5">
        <v>44302</v>
      </c>
      <c r="C4" s="5">
        <v>44302</v>
      </c>
      <c r="D4" s="3" t="s">
        <v>1</v>
      </c>
      <c r="E4" s="4" t="str">
        <f t="shared" ref="E4:E42" si="0">DATEDIF(B4,C4,"Y")&amp;"年"&amp;DATEDIF(B4,C4,"YM")&amp;"ヵ月"</f>
        <v>0年0ヵ月</v>
      </c>
      <c r="F4" s="4" t="str">
        <f t="shared" ref="F4:F42" si="1">DATEDIF(B4,C4,"D")&amp;"日"</f>
        <v>0日</v>
      </c>
    </row>
    <row r="5" spans="1:6" ht="20.100000000000001" customHeight="1" x14ac:dyDescent="0.15">
      <c r="A5" s="4">
        <v>2</v>
      </c>
      <c r="B5" s="5">
        <v>34814</v>
      </c>
      <c r="C5" s="5">
        <v>34816</v>
      </c>
      <c r="D5" s="3" t="s">
        <v>2</v>
      </c>
      <c r="E5" s="4" t="str">
        <f t="shared" si="0"/>
        <v>0年0ヵ月</v>
      </c>
      <c r="F5" s="4" t="str">
        <f t="shared" si="1"/>
        <v>2日</v>
      </c>
    </row>
    <row r="6" spans="1:6" ht="20.100000000000001" customHeight="1" x14ac:dyDescent="0.15">
      <c r="A6" s="4">
        <v>3</v>
      </c>
      <c r="B6" s="5">
        <v>37362</v>
      </c>
      <c r="C6" s="5">
        <v>37404</v>
      </c>
      <c r="D6" s="3" t="s">
        <v>5</v>
      </c>
      <c r="E6" s="4" t="str">
        <f t="shared" si="0"/>
        <v>0年1ヵ月</v>
      </c>
      <c r="F6" s="4" t="str">
        <f t="shared" si="1"/>
        <v>42日</v>
      </c>
    </row>
    <row r="7" spans="1:6" ht="20.100000000000001" customHeight="1" x14ac:dyDescent="0.15">
      <c r="A7" s="4">
        <v>4</v>
      </c>
      <c r="B7" s="5">
        <v>36267</v>
      </c>
      <c r="C7" s="5">
        <v>36319</v>
      </c>
      <c r="D7" s="3" t="s">
        <v>6</v>
      </c>
      <c r="E7" s="4" t="str">
        <f t="shared" si="0"/>
        <v>0年1ヵ月</v>
      </c>
      <c r="F7" s="4" t="str">
        <f t="shared" si="1"/>
        <v>52日</v>
      </c>
    </row>
    <row r="8" spans="1:6" ht="20.100000000000001" customHeight="1" x14ac:dyDescent="0.15">
      <c r="A8" s="4">
        <v>5</v>
      </c>
      <c r="B8" s="5">
        <v>37362</v>
      </c>
      <c r="C8" s="5">
        <v>37423</v>
      </c>
      <c r="D8" s="3" t="s">
        <v>7</v>
      </c>
      <c r="E8" s="4" t="str">
        <f t="shared" si="0"/>
        <v>0年2ヵ月</v>
      </c>
      <c r="F8" s="4" t="str">
        <f t="shared" si="1"/>
        <v>61日</v>
      </c>
    </row>
    <row r="9" spans="1:6" ht="20.100000000000001" customHeight="1" x14ac:dyDescent="0.15">
      <c r="A9" s="4">
        <v>6</v>
      </c>
      <c r="B9" s="5">
        <v>40292</v>
      </c>
      <c r="C9" s="5">
        <v>40391</v>
      </c>
      <c r="D9" s="3" t="s">
        <v>3</v>
      </c>
      <c r="E9" s="4" t="str">
        <f t="shared" si="0"/>
        <v>0年3ヵ月</v>
      </c>
      <c r="F9" s="4" t="str">
        <f t="shared" si="1"/>
        <v>99日</v>
      </c>
    </row>
    <row r="10" spans="1:6" ht="20.100000000000001" customHeight="1" x14ac:dyDescent="0.15">
      <c r="A10" s="4">
        <v>7</v>
      </c>
      <c r="B10" s="5">
        <v>37375</v>
      </c>
      <c r="C10" s="5">
        <v>37539</v>
      </c>
      <c r="D10" s="3" t="s">
        <v>8</v>
      </c>
      <c r="E10" s="4" t="str">
        <f t="shared" si="0"/>
        <v>0年5ヵ月</v>
      </c>
      <c r="F10" s="4" t="str">
        <f t="shared" si="1"/>
        <v>164日</v>
      </c>
    </row>
    <row r="11" spans="1:6" ht="20.100000000000001" customHeight="1" x14ac:dyDescent="0.15">
      <c r="A11" s="4">
        <v>8</v>
      </c>
      <c r="B11" s="5">
        <v>34608</v>
      </c>
      <c r="C11" s="5">
        <v>34801</v>
      </c>
      <c r="D11" s="3" t="s">
        <v>10</v>
      </c>
      <c r="E11" s="4" t="str">
        <f t="shared" si="0"/>
        <v>0年6ヵ月</v>
      </c>
      <c r="F11" s="4" t="str">
        <f t="shared" si="1"/>
        <v>193日</v>
      </c>
    </row>
    <row r="12" spans="1:6" ht="20.100000000000001" customHeight="1" x14ac:dyDescent="0.15">
      <c r="A12" s="4">
        <v>9</v>
      </c>
      <c r="B12" s="5">
        <v>33521</v>
      </c>
      <c r="C12" s="5">
        <v>33729</v>
      </c>
      <c r="D12" s="3" t="s">
        <v>4</v>
      </c>
      <c r="E12" s="4" t="str">
        <f t="shared" si="0"/>
        <v>0年6ヵ月</v>
      </c>
      <c r="F12" s="4" t="str">
        <f t="shared" si="1"/>
        <v>208日</v>
      </c>
    </row>
    <row r="13" spans="1:6" ht="20.100000000000001" customHeight="1" x14ac:dyDescent="0.15">
      <c r="A13" s="4">
        <v>10</v>
      </c>
      <c r="B13" s="5">
        <v>36414</v>
      </c>
      <c r="C13" s="5">
        <v>36629</v>
      </c>
      <c r="D13" s="3" t="s">
        <v>9</v>
      </c>
      <c r="E13" s="4" t="str">
        <f t="shared" si="0"/>
        <v>0年7ヵ月</v>
      </c>
      <c r="F13" s="4" t="str">
        <f t="shared" si="1"/>
        <v>215日</v>
      </c>
    </row>
    <row r="14" spans="1:6" ht="20.100000000000001" customHeight="1" x14ac:dyDescent="0.15">
      <c r="A14" s="4">
        <v>11</v>
      </c>
      <c r="B14" s="5">
        <v>33521</v>
      </c>
      <c r="C14" s="5">
        <v>33738</v>
      </c>
      <c r="D14" s="3" t="s">
        <v>11</v>
      </c>
      <c r="E14" s="4" t="str">
        <f t="shared" si="0"/>
        <v>0年7ヵ月</v>
      </c>
      <c r="F14" s="4" t="str">
        <f t="shared" si="1"/>
        <v>217日</v>
      </c>
    </row>
    <row r="15" spans="1:6" ht="20.100000000000001" customHeight="1" x14ac:dyDescent="0.15">
      <c r="A15" s="4">
        <v>12</v>
      </c>
      <c r="B15" s="5">
        <v>40039</v>
      </c>
      <c r="C15" s="5">
        <v>40279</v>
      </c>
      <c r="D15" s="3" t="s">
        <v>12</v>
      </c>
      <c r="E15" s="4" t="str">
        <f t="shared" si="0"/>
        <v>0年7ヵ月</v>
      </c>
      <c r="F15" s="4" t="str">
        <f t="shared" si="1"/>
        <v>240日</v>
      </c>
    </row>
    <row r="16" spans="1:6" ht="20.100000000000001" customHeight="1" x14ac:dyDescent="0.15">
      <c r="A16" s="4">
        <v>13</v>
      </c>
      <c r="B16" s="5">
        <v>38542</v>
      </c>
      <c r="C16" s="5">
        <v>38814</v>
      </c>
      <c r="D16" s="3" t="s">
        <v>13</v>
      </c>
      <c r="E16" s="4" t="str">
        <f t="shared" si="0"/>
        <v>0年8ヵ月</v>
      </c>
      <c r="F16" s="4" t="str">
        <f t="shared" si="1"/>
        <v>272日</v>
      </c>
    </row>
    <row r="17" spans="1:6" ht="20.100000000000001" customHeight="1" x14ac:dyDescent="0.15">
      <c r="A17" s="4">
        <v>14</v>
      </c>
      <c r="B17" s="5">
        <v>34920</v>
      </c>
      <c r="C17" s="5">
        <v>35199</v>
      </c>
      <c r="D17" s="3" t="s">
        <v>14</v>
      </c>
      <c r="E17" s="4" t="str">
        <f t="shared" si="0"/>
        <v>0年9ヵ月</v>
      </c>
      <c r="F17" s="4" t="str">
        <f t="shared" si="1"/>
        <v>279日</v>
      </c>
    </row>
    <row r="18" spans="1:6" ht="20.100000000000001" customHeight="1" x14ac:dyDescent="0.15">
      <c r="A18" s="4">
        <v>15</v>
      </c>
      <c r="B18" s="5">
        <v>38618</v>
      </c>
      <c r="C18" s="5">
        <v>38900</v>
      </c>
      <c r="D18" s="3" t="s">
        <v>17</v>
      </c>
      <c r="E18" s="4" t="str">
        <f t="shared" si="0"/>
        <v>0年9ヵ月</v>
      </c>
      <c r="F18" s="4" t="str">
        <f t="shared" si="1"/>
        <v>282日</v>
      </c>
    </row>
    <row r="19" spans="1:6" ht="20.100000000000001" customHeight="1" x14ac:dyDescent="0.15">
      <c r="A19" s="4">
        <v>16</v>
      </c>
      <c r="B19" s="5">
        <v>36050</v>
      </c>
      <c r="C19" s="5">
        <v>36334</v>
      </c>
      <c r="D19" s="3" t="s">
        <v>27</v>
      </c>
      <c r="E19" s="4" t="str">
        <f t="shared" si="0"/>
        <v>0年9ヵ月</v>
      </c>
      <c r="F19" s="4" t="str">
        <f t="shared" si="1"/>
        <v>284日</v>
      </c>
    </row>
    <row r="20" spans="1:6" ht="20.100000000000001" customHeight="1" x14ac:dyDescent="0.15">
      <c r="A20" s="4">
        <v>17</v>
      </c>
      <c r="B20" s="5">
        <v>36005</v>
      </c>
      <c r="C20" s="5">
        <v>36320</v>
      </c>
      <c r="D20" s="3" t="s">
        <v>18</v>
      </c>
      <c r="E20" s="4" t="str">
        <f t="shared" si="0"/>
        <v>0年10ヵ月</v>
      </c>
      <c r="F20" s="4" t="str">
        <f t="shared" si="1"/>
        <v>315日</v>
      </c>
    </row>
    <row r="21" spans="1:6" ht="20.100000000000001" customHeight="1" x14ac:dyDescent="0.15">
      <c r="A21" s="4">
        <v>18</v>
      </c>
      <c r="B21" s="5">
        <v>37036</v>
      </c>
      <c r="C21" s="5">
        <v>37380</v>
      </c>
      <c r="D21" s="3" t="s">
        <v>15</v>
      </c>
      <c r="E21" s="4" t="str">
        <f t="shared" si="0"/>
        <v>0年11ヵ月</v>
      </c>
      <c r="F21" s="4" t="str">
        <f t="shared" si="1"/>
        <v>344日</v>
      </c>
    </row>
    <row r="22" spans="1:6" ht="20.100000000000001" customHeight="1" x14ac:dyDescent="0.15">
      <c r="A22" s="4">
        <v>19</v>
      </c>
      <c r="B22" s="5">
        <v>37166</v>
      </c>
      <c r="C22" s="5">
        <v>37526</v>
      </c>
      <c r="D22" s="3" t="s">
        <v>28</v>
      </c>
      <c r="E22" s="4" t="str">
        <f t="shared" si="0"/>
        <v>0年11ヵ月</v>
      </c>
      <c r="F22" s="4" t="str">
        <f t="shared" si="1"/>
        <v>360日</v>
      </c>
    </row>
    <row r="23" spans="1:6" ht="20.100000000000001" customHeight="1" x14ac:dyDescent="0.15">
      <c r="A23" s="4">
        <v>20</v>
      </c>
      <c r="B23" s="5">
        <v>39579</v>
      </c>
      <c r="C23" s="5">
        <v>39943</v>
      </c>
      <c r="D23" s="3" t="s">
        <v>29</v>
      </c>
      <c r="E23" s="4" t="str">
        <f t="shared" si="0"/>
        <v>0年11ヵ月</v>
      </c>
      <c r="F23" s="4" t="str">
        <f t="shared" si="1"/>
        <v>364日</v>
      </c>
    </row>
    <row r="24" spans="1:6" ht="20.100000000000001" customHeight="1" x14ac:dyDescent="0.15">
      <c r="A24" s="4">
        <v>21</v>
      </c>
      <c r="B24" s="5">
        <v>35539</v>
      </c>
      <c r="C24" s="5">
        <v>35904</v>
      </c>
      <c r="D24" s="3" t="s">
        <v>30</v>
      </c>
      <c r="E24" s="4" t="str">
        <f t="shared" si="0"/>
        <v>1年0ヵ月</v>
      </c>
      <c r="F24" s="4" t="str">
        <f t="shared" si="1"/>
        <v>365日</v>
      </c>
    </row>
    <row r="25" spans="1:6" ht="20.100000000000001" customHeight="1" x14ac:dyDescent="0.15">
      <c r="A25" s="4">
        <v>22</v>
      </c>
      <c r="B25" s="5">
        <v>37375</v>
      </c>
      <c r="C25" s="5">
        <v>37741</v>
      </c>
      <c r="D25" s="3" t="s">
        <v>16</v>
      </c>
      <c r="E25" s="4" t="str">
        <f t="shared" si="0"/>
        <v>1年0ヵ月</v>
      </c>
      <c r="F25" s="4" t="str">
        <f t="shared" si="1"/>
        <v>366日</v>
      </c>
    </row>
    <row r="26" spans="1:6" ht="20.100000000000001" customHeight="1" x14ac:dyDescent="0.15">
      <c r="A26" s="4">
        <v>23</v>
      </c>
      <c r="B26" s="5">
        <v>42854</v>
      </c>
      <c r="C26" s="5">
        <v>43221</v>
      </c>
      <c r="D26" s="3" t="s">
        <v>31</v>
      </c>
      <c r="E26" s="4" t="str">
        <f t="shared" si="0"/>
        <v>1年0ヵ月</v>
      </c>
      <c r="F26" s="4" t="str">
        <f t="shared" si="1"/>
        <v>367日</v>
      </c>
    </row>
    <row r="27" spans="1:6" ht="20.100000000000001" customHeight="1" x14ac:dyDescent="0.15">
      <c r="A27" s="4">
        <v>24</v>
      </c>
      <c r="B27" s="5">
        <v>41527</v>
      </c>
      <c r="C27" s="5">
        <v>41913</v>
      </c>
      <c r="D27" s="3" t="s">
        <v>32</v>
      </c>
      <c r="E27" s="4" t="str">
        <f t="shared" si="0"/>
        <v>1年0ヵ月</v>
      </c>
      <c r="F27" s="4" t="str">
        <f t="shared" si="1"/>
        <v>386日</v>
      </c>
    </row>
    <row r="28" spans="1:6" ht="20.100000000000001" customHeight="1" x14ac:dyDescent="0.15">
      <c r="A28" s="4">
        <v>25</v>
      </c>
      <c r="B28" s="5">
        <v>43195</v>
      </c>
      <c r="C28" s="5">
        <v>43600</v>
      </c>
      <c r="D28" s="3" t="s">
        <v>33</v>
      </c>
      <c r="E28" s="4" t="str">
        <f t="shared" si="0"/>
        <v>1年1ヵ月</v>
      </c>
      <c r="F28" s="4" t="str">
        <f t="shared" si="1"/>
        <v>405日</v>
      </c>
    </row>
    <row r="29" spans="1:6" ht="20.100000000000001" customHeight="1" x14ac:dyDescent="0.15">
      <c r="A29" s="4">
        <v>26</v>
      </c>
      <c r="B29" s="5">
        <v>39196</v>
      </c>
      <c r="C29" s="5">
        <v>39677</v>
      </c>
      <c r="D29" s="3" t="s">
        <v>19</v>
      </c>
      <c r="E29" s="4" t="str">
        <f t="shared" si="0"/>
        <v>1年3ヵ月</v>
      </c>
      <c r="F29" s="4" t="str">
        <f t="shared" si="1"/>
        <v>481日</v>
      </c>
    </row>
    <row r="30" spans="1:6" ht="20.100000000000001" customHeight="1" x14ac:dyDescent="0.15">
      <c r="A30" s="4">
        <v>27</v>
      </c>
      <c r="B30" s="5">
        <v>40274</v>
      </c>
      <c r="C30" s="5">
        <v>40804</v>
      </c>
      <c r="D30" s="3" t="s">
        <v>20</v>
      </c>
      <c r="E30" s="4" t="str">
        <f t="shared" si="0"/>
        <v>1年5ヵ月</v>
      </c>
      <c r="F30" s="4" t="str">
        <f t="shared" si="1"/>
        <v>530日</v>
      </c>
    </row>
    <row r="31" spans="1:6" ht="20.100000000000001" customHeight="1" x14ac:dyDescent="0.15">
      <c r="A31" s="4">
        <v>28</v>
      </c>
      <c r="B31" s="5">
        <v>36434</v>
      </c>
      <c r="C31" s="5">
        <v>36978</v>
      </c>
      <c r="D31" s="3" t="s">
        <v>34</v>
      </c>
      <c r="E31" s="4" t="str">
        <f t="shared" si="0"/>
        <v>1年5ヵ月</v>
      </c>
      <c r="F31" s="4" t="str">
        <f t="shared" si="1"/>
        <v>544日</v>
      </c>
    </row>
    <row r="32" spans="1:6" ht="20.100000000000001" customHeight="1" x14ac:dyDescent="0.15">
      <c r="A32" s="4">
        <v>29</v>
      </c>
      <c r="B32" s="5">
        <v>42273</v>
      </c>
      <c r="C32" s="5">
        <v>42840</v>
      </c>
      <c r="D32" s="3" t="s">
        <v>21</v>
      </c>
      <c r="E32" s="4" t="str">
        <f t="shared" si="0"/>
        <v>1年6ヵ月</v>
      </c>
      <c r="F32" s="4" t="str">
        <f t="shared" si="1"/>
        <v>567日</v>
      </c>
    </row>
    <row r="33" spans="1:6" ht="20.100000000000001" customHeight="1" x14ac:dyDescent="0.15">
      <c r="A33" s="4">
        <v>30</v>
      </c>
      <c r="B33" s="5">
        <v>42273</v>
      </c>
      <c r="C33" s="5">
        <v>42851</v>
      </c>
      <c r="D33" s="3" t="s">
        <v>22</v>
      </c>
      <c r="E33" s="4" t="str">
        <f t="shared" si="0"/>
        <v>1年7ヵ月</v>
      </c>
      <c r="F33" s="4" t="str">
        <f t="shared" si="1"/>
        <v>578日</v>
      </c>
    </row>
    <row r="34" spans="1:6" ht="20.100000000000001" customHeight="1" x14ac:dyDescent="0.15">
      <c r="A34" s="4">
        <v>31</v>
      </c>
      <c r="B34" s="5">
        <v>42272</v>
      </c>
      <c r="C34" s="5">
        <v>42860</v>
      </c>
      <c r="D34" s="3" t="s">
        <v>23</v>
      </c>
      <c r="E34" s="4" t="str">
        <f t="shared" si="0"/>
        <v>1年7ヵ月</v>
      </c>
      <c r="F34" s="4" t="str">
        <f t="shared" si="1"/>
        <v>588日</v>
      </c>
    </row>
    <row r="35" spans="1:6" ht="20.100000000000001" customHeight="1" x14ac:dyDescent="0.15">
      <c r="A35" s="4">
        <v>32</v>
      </c>
      <c r="B35" s="5">
        <v>36746</v>
      </c>
      <c r="C35" s="5">
        <v>37380</v>
      </c>
      <c r="D35" s="3" t="s">
        <v>35</v>
      </c>
      <c r="E35" s="4" t="str">
        <f t="shared" si="0"/>
        <v>1年8ヵ月</v>
      </c>
      <c r="F35" s="4" t="str">
        <f t="shared" si="1"/>
        <v>634日</v>
      </c>
    </row>
    <row r="36" spans="1:6" ht="20.100000000000001" customHeight="1" x14ac:dyDescent="0.15">
      <c r="A36" s="4">
        <v>33</v>
      </c>
      <c r="B36" s="5">
        <v>43565</v>
      </c>
      <c r="C36" s="5">
        <v>44300</v>
      </c>
      <c r="D36" s="3" t="s">
        <v>36</v>
      </c>
      <c r="E36" s="4" t="str">
        <f t="shared" si="0"/>
        <v>2年0ヵ月</v>
      </c>
      <c r="F36" s="4" t="str">
        <f t="shared" si="1"/>
        <v>735日</v>
      </c>
    </row>
    <row r="37" spans="1:6" ht="20.100000000000001" customHeight="1" x14ac:dyDescent="0.15">
      <c r="A37" s="4">
        <v>34</v>
      </c>
      <c r="B37" s="5">
        <v>37394</v>
      </c>
      <c r="C37" s="5">
        <v>38151</v>
      </c>
      <c r="D37" s="3" t="s">
        <v>24</v>
      </c>
      <c r="E37" s="4" t="str">
        <f t="shared" si="0"/>
        <v>2年0ヵ月</v>
      </c>
      <c r="F37" s="4" t="str">
        <f t="shared" si="1"/>
        <v>757日</v>
      </c>
    </row>
    <row r="38" spans="1:6" ht="20.100000000000001" customHeight="1" x14ac:dyDescent="0.15">
      <c r="A38" s="4">
        <v>35</v>
      </c>
      <c r="B38" s="5">
        <v>34793</v>
      </c>
      <c r="C38" s="5">
        <v>35571</v>
      </c>
      <c r="D38" s="3" t="s">
        <v>38</v>
      </c>
      <c r="E38" s="4" t="str">
        <f t="shared" si="0"/>
        <v>2年1ヵ月</v>
      </c>
      <c r="F38" s="4" t="str">
        <f t="shared" si="1"/>
        <v>778日</v>
      </c>
    </row>
    <row r="39" spans="1:6" ht="20.100000000000001" customHeight="1" x14ac:dyDescent="0.15">
      <c r="A39" s="4">
        <v>36</v>
      </c>
      <c r="B39" s="5">
        <v>34487</v>
      </c>
      <c r="C39" s="5">
        <v>35332</v>
      </c>
      <c r="D39" s="3" t="s">
        <v>39</v>
      </c>
      <c r="E39" s="4" t="str">
        <f t="shared" si="0"/>
        <v>2年3ヵ月</v>
      </c>
      <c r="F39" s="4" t="str">
        <f t="shared" si="1"/>
        <v>845日</v>
      </c>
    </row>
    <row r="40" spans="1:6" ht="20.100000000000001" customHeight="1" x14ac:dyDescent="0.15">
      <c r="A40" s="4">
        <v>37</v>
      </c>
      <c r="B40" s="5">
        <v>40449</v>
      </c>
      <c r="C40" s="5">
        <v>41511</v>
      </c>
      <c r="D40" s="3" t="s">
        <v>37</v>
      </c>
      <c r="E40" s="4" t="str">
        <f t="shared" si="0"/>
        <v>2年10ヵ月</v>
      </c>
      <c r="F40" s="4" t="str">
        <f t="shared" si="1"/>
        <v>1062日</v>
      </c>
    </row>
    <row r="41" spans="1:6" ht="20.100000000000001" customHeight="1" x14ac:dyDescent="0.15">
      <c r="A41" s="4">
        <v>38</v>
      </c>
      <c r="B41" s="5">
        <v>40428</v>
      </c>
      <c r="C41" s="5">
        <v>41518</v>
      </c>
      <c r="D41" s="3" t="s">
        <v>25</v>
      </c>
      <c r="E41" s="4" t="str">
        <f t="shared" si="0"/>
        <v>2年11ヵ月</v>
      </c>
      <c r="F41" s="4" t="str">
        <f t="shared" si="1"/>
        <v>1090日</v>
      </c>
    </row>
    <row r="42" spans="1:6" ht="20.100000000000001" customHeight="1" x14ac:dyDescent="0.15">
      <c r="A42" s="4">
        <v>39</v>
      </c>
      <c r="B42" s="5">
        <v>38819</v>
      </c>
      <c r="C42" s="5">
        <v>39977</v>
      </c>
      <c r="D42" s="3" t="s">
        <v>26</v>
      </c>
      <c r="E42" s="4" t="str">
        <f t="shared" si="0"/>
        <v>3年2ヵ月</v>
      </c>
      <c r="F42" s="4" t="str">
        <f t="shared" si="1"/>
        <v>1158日</v>
      </c>
    </row>
    <row r="43" spans="1:6" ht="20.100000000000001" customHeight="1" x14ac:dyDescent="0.15"/>
    <row r="44" spans="1:6" ht="20.100000000000001" customHeight="1" x14ac:dyDescent="0.15"/>
  </sheetData>
  <sheetProtection algorithmName="SHA-512" hashValue="kVI1b03XG4kfc2gRL38H9vIhZEgwI7es+f7dyDl1/vlS6CiSm6ZqieqjGRnj8tR8y+OrX7AZhA1bKwQfmzCGoQ==" saltValue="Ma6tb4mpvZIqvKmK6XGhZQ==" spinCount="100000" sheet="1" objects="1" scenarios="1" selectLockedCells="1" selectUnlockedCells="1"/>
  <mergeCells count="2">
    <mergeCell ref="A2:F2"/>
    <mergeCell ref="A1:F1"/>
  </mergeCells>
  <phoneticPr fontId="1"/>
  <conditionalFormatting sqref="A4:F42">
    <cfRule type="expression" dxfId="0" priority="1">
      <formula>MOD(ROW(),2)=0</formula>
    </cfRule>
  </conditionalFormatting>
  <pageMargins left="0.11811023622047245" right="0.11811023622047245" top="0.9448818897637796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一軍出場から一軍初球審までの期間</vt:lpstr>
      <vt:lpstr>一軍出場から一軍初球審までの期間!Print_Titles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rss78</cp:lastModifiedBy>
  <cp:lastPrinted>2022-11-29T04:10:20Z</cp:lastPrinted>
  <dcterms:created xsi:type="dcterms:W3CDTF">2022-03-13T15:47:10Z</dcterms:created>
  <dcterms:modified xsi:type="dcterms:W3CDTF">2023-09-04T14:19:21Z</dcterms:modified>
</cp:coreProperties>
</file>