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21土山剛弘\"/>
    </mc:Choice>
  </mc:AlternateContent>
  <xr:revisionPtr revIDLastSave="0" documentId="13_ncr:1_{F48AAD97-73E1-4689-9C30-ADDC38099A17}" xr6:coauthVersionLast="47" xr6:coauthVersionMax="47" xr10:uidLastSave="{00000000-0000-0000-0000-000000000000}"/>
  <bookViews>
    <workbookView xWindow="0" yWindow="45" windowWidth="28080" windowHeight="14550" tabRatio="660" xr2:uid="{49AE1F82-3732-4EB6-B26F-C9A1FC8B9614}"/>
  </bookViews>
  <sheets>
    <sheet name="土山剛弘" sheetId="41" r:id="rId1"/>
  </sheets>
  <definedNames>
    <definedName name="_xlnm.Print_Titles" localSheetId="0">土山剛弘!$2:$3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B38" i="41" s="1"/>
  <c r="J36" i="41"/>
  <c r="B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J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<sst xmlns="http://schemas.openxmlformats.org/spreadsheetml/2006/main" count="13" uniqueCount="12">
  <si>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</si>
  <si>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</si>
  <si>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</si>
  <si>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</si>
  <si>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</si>
  <si>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</si>
  <si>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</si>
  <si>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</si>
  <si>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</si>
  <si>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</si>
  <si>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土山剛弘審判員
位置別出場回数、投球数合計、1試合あたり投球数</t>
    <rPh sb="0" eb="4">
      <t>ツチヤマ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</si>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</sst>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H38" sqref="H3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.950000000000003" customHeight="1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>
        <f>C16+D16+E16+F16+G16+H16</f>
        <v>11</v>
      </c>
      <c r="C16" s="7"/>
      <c r="D16" s="8">
        <v>4</v>
      </c>
      <c r="E16" s="8">
        <v>6</v>
      </c>
      <c r="F16" s="8">
        <v>1</v>
      </c>
      <c r="G16" s="7"/>
      <c r="H16" s="7"/>
      <c r="I16" s="7"/>
      <c r="J16" s="7"/>
    </row>
    <row r="17" spans="1:12" ht="18" customHeight="1">
      <c r="A17" s="6">
        <v>2003</v>
      </c>
      <c r="B17" s="7">
        <f t="shared" ref="B17:B37" si="0">C17+D17+E17+F17+G17+H17</f>
        <v>18</v>
      </c>
      <c r="C17" s="7"/>
      <c r="D17" s="8">
        <v>8</v>
      </c>
      <c r="E17" s="8">
        <v>6</v>
      </c>
      <c r="F17" s="8">
        <v>4</v>
      </c>
      <c r="G17" s="7"/>
      <c r="H17" s="7"/>
      <c r="I17" s="7"/>
      <c r="J17" s="7"/>
    </row>
    <row r="18" spans="1:12" ht="18" customHeight="1">
      <c r="A18" s="6">
        <v>2004</v>
      </c>
      <c r="B18" s="7">
        <f t="shared" si="0"/>
        <v>26</v>
      </c>
      <c r="C18" s="8">
        <v>6</v>
      </c>
      <c r="D18" s="8">
        <v>6</v>
      </c>
      <c r="E18" s="8">
        <v>8</v>
      </c>
      <c r="F18" s="8">
        <v>6</v>
      </c>
      <c r="G18" s="7"/>
      <c r="H18" s="7"/>
      <c r="I18" s="9">
        <v>1725</v>
      </c>
      <c r="J18" s="7">
        <f>I18/C18</f>
        <v>287.5</v>
      </c>
    </row>
    <row r="19" spans="1:12" ht="18" customHeight="1">
      <c r="A19" s="6">
        <v>2005</v>
      </c>
      <c r="B19" s="7">
        <f t="shared" si="0"/>
        <v>29</v>
      </c>
      <c r="C19" s="8">
        <v>7</v>
      </c>
      <c r="D19" s="8">
        <v>6</v>
      </c>
      <c r="E19" s="8">
        <v>8</v>
      </c>
      <c r="F19" s="8">
        <v>8</v>
      </c>
      <c r="G19" s="7"/>
      <c r="H19" s="7"/>
      <c r="I19" s="9">
        <v>2012</v>
      </c>
      <c r="J19" s="7">
        <f t="shared" ref="J19:J38" si="1">I19/C19</f>
        <v>287.42857142857144</v>
      </c>
    </row>
    <row r="20" spans="1:12" ht="18" customHeight="1">
      <c r="A20" s="6">
        <v>2006</v>
      </c>
      <c r="B20" s="7">
        <f t="shared" si="0"/>
        <v>40</v>
      </c>
      <c r="C20" s="8">
        <v>9</v>
      </c>
      <c r="D20" s="8">
        <v>10</v>
      </c>
      <c r="E20" s="8">
        <v>12</v>
      </c>
      <c r="F20" s="8">
        <v>9</v>
      </c>
      <c r="G20" s="7"/>
      <c r="H20" s="7"/>
      <c r="I20" s="9">
        <v>2514</v>
      </c>
      <c r="J20" s="7">
        <f t="shared" si="1"/>
        <v>279.33333333333331</v>
      </c>
    </row>
    <row r="21" spans="1:12" ht="18" customHeight="1">
      <c r="A21" s="6">
        <v>2007</v>
      </c>
      <c r="B21" s="7">
        <f t="shared" si="0"/>
        <v>44</v>
      </c>
      <c r="C21" s="8">
        <v>10</v>
      </c>
      <c r="D21" s="8">
        <v>8</v>
      </c>
      <c r="E21" s="8">
        <v>14</v>
      </c>
      <c r="F21" s="8">
        <v>12</v>
      </c>
      <c r="G21" s="7"/>
      <c r="H21" s="7"/>
      <c r="I21" s="9">
        <v>2815</v>
      </c>
      <c r="J21" s="7">
        <f t="shared" si="1"/>
        <v>281.5</v>
      </c>
    </row>
    <row r="22" spans="1:12" ht="18" customHeight="1">
      <c r="A22" s="6">
        <v>2008</v>
      </c>
      <c r="B22" s="7">
        <f t="shared" si="0"/>
        <v>47</v>
      </c>
      <c r="C22" s="8">
        <v>14</v>
      </c>
      <c r="D22" s="8">
        <v>13</v>
      </c>
      <c r="E22" s="8">
        <v>11</v>
      </c>
      <c r="F22" s="8">
        <v>9</v>
      </c>
      <c r="G22" s="7"/>
      <c r="H22" s="7"/>
      <c r="I22" s="9">
        <v>4135</v>
      </c>
      <c r="J22" s="7">
        <f t="shared" si="1"/>
        <v>295.35714285714283</v>
      </c>
    </row>
    <row r="23" spans="1:12" ht="18" customHeight="1">
      <c r="A23" s="6">
        <v>2009</v>
      </c>
      <c r="B23" s="7">
        <f t="shared" si="0"/>
        <v>55</v>
      </c>
      <c r="C23" s="8">
        <v>13</v>
      </c>
      <c r="D23" s="8">
        <v>10</v>
      </c>
      <c r="E23" s="8">
        <v>14</v>
      </c>
      <c r="F23" s="8">
        <v>17</v>
      </c>
      <c r="G23" s="8">
        <v>1</v>
      </c>
      <c r="H23" s="7"/>
      <c r="I23" s="9">
        <v>3717</v>
      </c>
      <c r="J23" s="7">
        <f t="shared" si="1"/>
        <v>285.92307692307691</v>
      </c>
    </row>
    <row r="24" spans="1:12" ht="18" customHeight="1">
      <c r="A24" s="6">
        <v>2010</v>
      </c>
      <c r="B24" s="7">
        <f t="shared" si="0"/>
        <v>56</v>
      </c>
      <c r="C24" s="8">
        <v>14</v>
      </c>
      <c r="D24" s="8">
        <v>13</v>
      </c>
      <c r="E24" s="8">
        <v>15</v>
      </c>
      <c r="F24" s="8">
        <v>14</v>
      </c>
      <c r="G24" s="10"/>
      <c r="H24" s="7"/>
      <c r="I24" s="9">
        <v>4041</v>
      </c>
      <c r="J24" s="7">
        <f t="shared" si="1"/>
        <v>288.64285714285717</v>
      </c>
    </row>
    <row r="25" spans="1:12" ht="18" customHeight="1">
      <c r="A25" s="6">
        <v>2011</v>
      </c>
      <c r="B25" s="7">
        <f t="shared" si="0"/>
        <v>69</v>
      </c>
      <c r="C25" s="8">
        <v>16</v>
      </c>
      <c r="D25" s="8">
        <v>18</v>
      </c>
      <c r="E25" s="8">
        <v>18</v>
      </c>
      <c r="F25" s="8">
        <v>16</v>
      </c>
      <c r="G25" s="10"/>
      <c r="H25" s="8">
        <v>1</v>
      </c>
      <c r="I25" s="9">
        <v>4515</v>
      </c>
      <c r="J25" s="7">
        <f t="shared" si="1"/>
        <v>282.1875</v>
      </c>
    </row>
    <row r="26" spans="1:12" ht="18" customHeight="1">
      <c r="A26" s="6">
        <v>2012</v>
      </c>
      <c r="B26" s="7">
        <f t="shared" si="0"/>
        <v>76</v>
      </c>
      <c r="C26" s="8">
        <v>18</v>
      </c>
      <c r="D26" s="8">
        <v>14</v>
      </c>
      <c r="E26" s="8">
        <v>21</v>
      </c>
      <c r="F26" s="8">
        <v>21</v>
      </c>
      <c r="G26" s="8">
        <v>1</v>
      </c>
      <c r="H26" s="8">
        <v>1</v>
      </c>
      <c r="I26" s="9">
        <v>5207</v>
      </c>
      <c r="J26" s="7">
        <f t="shared" si="1"/>
        <v>289.27777777777777</v>
      </c>
    </row>
    <row r="27" spans="1:12" ht="18" customHeight="1">
      <c r="A27" s="6">
        <v>2013</v>
      </c>
      <c r="B27" s="7">
        <f t="shared" si="0"/>
        <v>77</v>
      </c>
      <c r="C27" s="8">
        <v>20</v>
      </c>
      <c r="D27" s="8">
        <v>17</v>
      </c>
      <c r="E27" s="8">
        <v>20</v>
      </c>
      <c r="F27" s="8">
        <v>20</v>
      </c>
      <c r="G27" s="10"/>
      <c r="H27" s="10"/>
      <c r="I27" s="9">
        <v>6013</v>
      </c>
      <c r="J27" s="7">
        <f t="shared" si="1"/>
        <v>300.64999999999998</v>
      </c>
      <c r="L27" s="2"/>
    </row>
    <row r="28" spans="1:12" ht="18" customHeight="1">
      <c r="A28" s="6">
        <v>2014</v>
      </c>
      <c r="B28" s="7">
        <f t="shared" si="0"/>
        <v>82</v>
      </c>
      <c r="C28" s="8">
        <v>21</v>
      </c>
      <c r="D28" s="8">
        <v>18</v>
      </c>
      <c r="E28" s="8">
        <v>19</v>
      </c>
      <c r="F28" s="8">
        <v>23</v>
      </c>
      <c r="G28" s="8">
        <v>1</v>
      </c>
      <c r="H28" s="10"/>
      <c r="I28" s="9">
        <v>6595</v>
      </c>
      <c r="J28" s="7">
        <f t="shared" si="1"/>
        <v>314.04761904761904</v>
      </c>
    </row>
    <row r="29" spans="1:12" ht="18" customHeight="1">
      <c r="A29" s="6">
        <v>2015</v>
      </c>
      <c r="B29" s="7">
        <f t="shared" si="0"/>
        <v>84</v>
      </c>
      <c r="C29" s="8">
        <v>21</v>
      </c>
      <c r="D29" s="8">
        <v>21</v>
      </c>
      <c r="E29" s="8">
        <v>19</v>
      </c>
      <c r="F29" s="8">
        <v>22</v>
      </c>
      <c r="G29" s="8">
        <v>1</v>
      </c>
      <c r="H29" s="10"/>
      <c r="I29" s="9">
        <v>6100</v>
      </c>
      <c r="J29" s="7">
        <f t="shared" si="1"/>
        <v>290.47619047619048</v>
      </c>
    </row>
    <row r="30" spans="1:12" ht="18" customHeight="1">
      <c r="A30" s="6">
        <v>2016</v>
      </c>
      <c r="B30" s="7">
        <f t="shared" si="0"/>
        <v>90</v>
      </c>
      <c r="C30" s="8">
        <v>22</v>
      </c>
      <c r="D30" s="8">
        <v>21</v>
      </c>
      <c r="E30" s="8">
        <v>22</v>
      </c>
      <c r="F30" s="8">
        <v>23</v>
      </c>
      <c r="G30" s="8">
        <v>1</v>
      </c>
      <c r="H30" s="8">
        <v>1</v>
      </c>
      <c r="I30" s="9">
        <v>6525</v>
      </c>
      <c r="J30" s="7">
        <f t="shared" si="1"/>
        <v>296.59090909090907</v>
      </c>
    </row>
    <row r="31" spans="1:12" ht="18" customHeight="1">
      <c r="A31" s="6">
        <v>2017</v>
      </c>
      <c r="B31" s="7">
        <f t="shared" si="0"/>
        <v>98</v>
      </c>
      <c r="C31" s="8">
        <v>22</v>
      </c>
      <c r="D31" s="8">
        <v>25</v>
      </c>
      <c r="E31" s="8">
        <v>23</v>
      </c>
      <c r="F31" s="8">
        <v>25</v>
      </c>
      <c r="G31" s="8">
        <v>1</v>
      </c>
      <c r="H31" s="8">
        <v>2</v>
      </c>
      <c r="I31" s="9">
        <v>6615</v>
      </c>
      <c r="J31" s="7">
        <f t="shared" si="1"/>
        <v>300.68181818181819</v>
      </c>
    </row>
    <row r="32" spans="1:12" ht="18" customHeight="1">
      <c r="A32" s="6">
        <v>2018</v>
      </c>
      <c r="B32" s="7">
        <f t="shared" si="0"/>
        <v>91</v>
      </c>
      <c r="C32" s="8">
        <v>23</v>
      </c>
      <c r="D32" s="8">
        <v>21</v>
      </c>
      <c r="E32" s="8">
        <v>24</v>
      </c>
      <c r="F32" s="8">
        <v>22</v>
      </c>
      <c r="G32" s="8">
        <v>1</v>
      </c>
      <c r="H32" s="10"/>
      <c r="I32" s="9">
        <v>7183</v>
      </c>
      <c r="J32" s="7">
        <f t="shared" si="1"/>
        <v>312.30434782608694</v>
      </c>
    </row>
    <row r="33" spans="1:10" ht="18" customHeight="1">
      <c r="A33" s="6">
        <v>2019</v>
      </c>
      <c r="B33" s="7">
        <f t="shared" si="0"/>
        <v>92</v>
      </c>
      <c r="C33" s="8">
        <v>23</v>
      </c>
      <c r="D33" s="8">
        <v>24</v>
      </c>
      <c r="E33" s="8">
        <v>21</v>
      </c>
      <c r="F33" s="8">
        <v>23</v>
      </c>
      <c r="G33" s="7"/>
      <c r="H33" s="8">
        <v>1</v>
      </c>
      <c r="I33" s="9">
        <v>6929</v>
      </c>
      <c r="J33" s="7">
        <f t="shared" si="1"/>
        <v>301.26086956521738</v>
      </c>
    </row>
    <row r="34" spans="1:10" ht="18" customHeight="1">
      <c r="A34" s="6">
        <v>2020</v>
      </c>
      <c r="B34" s="7">
        <f t="shared" si="0"/>
        <v>75</v>
      </c>
      <c r="C34" s="8">
        <v>19</v>
      </c>
      <c r="D34" s="8">
        <v>20</v>
      </c>
      <c r="E34" s="8">
        <v>19</v>
      </c>
      <c r="F34" s="8">
        <v>17</v>
      </c>
      <c r="G34" s="7"/>
      <c r="H34" s="10"/>
      <c r="I34" s="9">
        <v>5929</v>
      </c>
      <c r="J34" s="7">
        <f t="shared" si="1"/>
        <v>312.05263157894734</v>
      </c>
    </row>
    <row r="35" spans="1:10" ht="18" customHeight="1">
      <c r="A35" s="6">
        <v>2021</v>
      </c>
      <c r="B35" s="7">
        <f t="shared" si="0"/>
        <v>100</v>
      </c>
      <c r="C35" s="8">
        <v>24</v>
      </c>
      <c r="D35" s="8">
        <v>26</v>
      </c>
      <c r="E35" s="8">
        <v>26</v>
      </c>
      <c r="F35" s="8">
        <v>23</v>
      </c>
      <c r="G35" s="7"/>
      <c r="H35" s="8">
        <v>1</v>
      </c>
      <c r="I35" s="9">
        <v>6920</v>
      </c>
      <c r="J35" s="7">
        <f t="shared" si="1"/>
        <v>288.33333333333331</v>
      </c>
    </row>
    <row r="36" spans="1:10" ht="18" customHeight="1">
      <c r="A36" s="6">
        <v>2022</v>
      </c>
      <c r="B36" s="7">
        <f t="shared" si="0"/>
        <v>101</v>
      </c>
      <c r="C36" s="8">
        <v>27</v>
      </c>
      <c r="D36" s="8">
        <v>22</v>
      </c>
      <c r="E36" s="8">
        <v>23</v>
      </c>
      <c r="F36" s="8">
        <v>26</v>
      </c>
      <c r="G36" s="7">
        <v>1</v>
      </c>
      <c r="H36" s="8">
        <v>2</v>
      </c>
      <c r="I36" s="9">
        <v>7779</v>
      </c>
      <c r="J36" s="7">
        <f t="shared" si="1"/>
        <v>288.11111111111109</v>
      </c>
    </row>
    <row r="37" spans="1:10" ht="18" customHeight="1">
      <c r="A37" s="6">
        <v>2023</v>
      </c>
      <c r="B37" s="7">
        <f t="shared" si="0"/>
        <v>99</v>
      </c>
      <c r="C37" s="8">
        <v>25</v>
      </c>
      <c r="D37" s="8">
        <v>25</v>
      </c>
      <c r="E37" s="8">
        <v>26</v>
      </c>
      <c r="F37" s="8">
        <v>22</v>
      </c>
      <c r="G37" s="7"/>
      <c r="H37" s="8">
        <v>1</v>
      </c>
      <c r="I37" s="9">
        <v>7343</v>
      </c>
      <c r="J37" s="7">
        <f t="shared" si="1"/>
        <v>293.72000000000003</v>
      </c>
    </row>
    <row r="38" spans="1:10" ht="18" customHeight="1">
      <c r="A38" s="6" t="s">
        <v>1</v>
      </c>
      <c r="B38" s="7">
        <f>SUM(B9:B37)</f>
        <v>1460</v>
      </c>
      <c r="C38" s="7">
        <f t="shared" ref="C38:I38" si="2">SUM(C9:C37)</f>
        <v>354</v>
      </c>
      <c r="D38" s="7">
        <f t="shared" si="2"/>
        <v>350</v>
      </c>
      <c r="E38" s="7">
        <f t="shared" si="2"/>
        <v>375</v>
      </c>
      <c r="F38" s="7">
        <f t="shared" si="2"/>
        <v>363</v>
      </c>
      <c r="G38" s="7">
        <f t="shared" si="2"/>
        <v>8</v>
      </c>
      <c r="H38" s="7">
        <f t="shared" si="2"/>
        <v>10</v>
      </c>
      <c r="I38" s="7">
        <f t="shared" si="2"/>
        <v>104612</v>
      </c>
      <c r="J38" s="7">
        <f t="shared" si="1"/>
        <v>295.5141242937853</v>
      </c>
    </row>
  </sheetData>
  <sheetProtection algorithmName="SHA-512" hashValue="SDACdsESTfglV3aMe23/q7w8MBLTpbpdFs6PbEuOpc1PxMoJaQPGeYeiRf4TwOHHyyKrGuBKY9g8bsUTaXWBGQ==" saltValue="1jOt39+ASBSn6aY+eII9HQ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土山剛弘</vt:lpstr>
      <vt:lpstr>土山剛弘!Print_Titles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2022-11-24T05:53:27Z</cp:lastPrinted>
  <dcterms:created xsi:type="dcterms:W3CDTF">2021-07-05T00:24:34Z</dcterms:created>
  <dcterms:modified xsi:type="dcterms:W3CDTF">2024-02-23T13:30:32Z</dcterms:modified>
</cp:coreProperties>
</file>