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09 2022年審判データ\26橋本信治\"/>
    </mc:Choice>
  </mc:AlternateContent>
  <xr:revisionPtr revIDLastSave="0" documentId="13_ncr:1_{94D3AF94-0C0F-4745-B920-79BBC216BD99}" xr6:coauthVersionLast="47" xr6:coauthVersionMax="47" xr10:uidLastSave="{00000000-0000-0000-0000-000000000000}"/>
  <bookViews>
    <workbookView xWindow="195" yWindow="360" windowWidth="28605" windowHeight="15240" tabRatio="660" xr2:uid="{49AE1F82-3732-4EB6-B26F-C9A1FC8B9614}"/>
  </bookViews>
  <sheets>
    <sheet name="橋本信治" sheetId="41" r:id="rId1"/>
  </sheets>
  <definedNames>
    <definedName name="_xlnm.Print_Titles" localSheetId="0">橋本信治!$2:$3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41" l="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B35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I36" i="41"/>
  <c r="J36" i="41" s="1"/>
  <c r="H36" i="41"/>
  <c r="G36" i="41"/>
  <c r="F36" i="41"/>
  <c r="E36" i="41"/>
  <c r="D36" i="41"/>
  <c r="C36" i="41"/>
  <c r="B36" i="41" l="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<sst xmlns="http://schemas.openxmlformats.org/spreadsheetml/2006/main" count="13" uniqueCount="12">
  <si>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</si>
  <si>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</si>
  <si>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</si>
  <si>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</si>
  <si>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</si>
  <si>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</si>
  <si>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</si>
  <si>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</si>
  <si>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</si>
  <si>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</si>
  <si>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橋本信治審判員
位置別出場回数、投球数合計、1試合あたり投球数</t>
    <rPh sb="0" eb="4">
      <t>ハシモト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</si>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</sst>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6"/>
  <sheetViews>
    <sheetView tabSelected="1" workbookViewId="0">
      <selection sqref="A1:J1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9.950000000000003" customHeight="1">
      <c r="A2" s="10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6">
        <v>2002</v>
      </c>
      <c r="B16" s="7"/>
      <c r="C16" s="7"/>
      <c r="D16" s="7"/>
      <c r="E16" s="7"/>
      <c r="F16" s="7"/>
      <c r="G16" s="7"/>
      <c r="H16" s="7"/>
      <c r="I16" s="7"/>
      <c r="J16" s="7"/>
    </row>
    <row r="17" spans="1:12" ht="18" customHeight="1">
      <c r="A17" s="6">
        <v>2003</v>
      </c>
      <c r="B17" s="7"/>
      <c r="C17" s="7"/>
      <c r="D17" s="7"/>
      <c r="E17" s="7"/>
      <c r="F17" s="7"/>
      <c r="G17" s="7"/>
      <c r="H17" s="7"/>
      <c r="I17" s="7"/>
      <c r="J17" s="7"/>
    </row>
    <row r="18" spans="1:12" ht="18" customHeight="1">
      <c r="A18" s="6">
        <v>2004</v>
      </c>
      <c r="B18" s="7"/>
      <c r="C18" s="7"/>
      <c r="D18" s="7"/>
      <c r="E18" s="7"/>
      <c r="F18" s="7"/>
      <c r="G18" s="7"/>
      <c r="H18" s="7"/>
      <c r="I18" s="7"/>
      <c r="J18" s="7"/>
    </row>
    <row r="19" spans="1:12" ht="18" customHeight="1">
      <c r="A19" s="6">
        <v>2005</v>
      </c>
      <c r="B19" s="7">
        <f>C19+D19+E19+F19+G19+H19</f>
        <v>23</v>
      </c>
      <c r="C19" s="7"/>
      <c r="D19" s="8">
        <v>9</v>
      </c>
      <c r="E19" s="8">
        <v>7</v>
      </c>
      <c r="F19" s="8">
        <v>7</v>
      </c>
      <c r="G19" s="7"/>
      <c r="H19" s="7"/>
      <c r="I19" s="7"/>
      <c r="J19" s="7"/>
    </row>
    <row r="20" spans="1:12" ht="18" customHeight="1">
      <c r="A20" s="6">
        <v>2006</v>
      </c>
      <c r="B20" s="7">
        <f t="shared" ref="B20:B35" si="0">C20+D20+E20+F20+G20+H20</f>
        <v>26</v>
      </c>
      <c r="C20" s="7"/>
      <c r="D20" s="8">
        <v>11</v>
      </c>
      <c r="E20" s="8">
        <v>11</v>
      </c>
      <c r="F20" s="8">
        <v>4</v>
      </c>
      <c r="G20" s="7"/>
      <c r="H20" s="7"/>
      <c r="I20" s="7"/>
      <c r="J20" s="7"/>
    </row>
    <row r="21" spans="1:12" ht="18" customHeight="1">
      <c r="A21" s="6">
        <v>2007</v>
      </c>
      <c r="B21" s="7">
        <f t="shared" si="0"/>
        <v>31</v>
      </c>
      <c r="C21" s="7"/>
      <c r="D21" s="8">
        <v>17</v>
      </c>
      <c r="E21" s="8">
        <v>9</v>
      </c>
      <c r="F21" s="8">
        <v>5</v>
      </c>
      <c r="G21" s="7"/>
      <c r="H21" s="7"/>
      <c r="I21" s="7"/>
      <c r="J21" s="7"/>
    </row>
    <row r="22" spans="1:12" ht="18" customHeight="1">
      <c r="A22" s="6">
        <v>2008</v>
      </c>
      <c r="B22" s="7">
        <f t="shared" si="0"/>
        <v>53</v>
      </c>
      <c r="C22" s="8">
        <v>11</v>
      </c>
      <c r="D22" s="8">
        <v>16</v>
      </c>
      <c r="E22" s="8">
        <v>10</v>
      </c>
      <c r="F22" s="8">
        <v>16</v>
      </c>
      <c r="G22" s="7"/>
      <c r="H22" s="7"/>
      <c r="I22" s="8">
        <v>3232</v>
      </c>
      <c r="J22" s="7">
        <f>I22/C22</f>
        <v>293.81818181818181</v>
      </c>
    </row>
    <row r="23" spans="1:12" ht="18" customHeight="1">
      <c r="A23" s="6">
        <v>2009</v>
      </c>
      <c r="B23" s="7">
        <f t="shared" si="0"/>
        <v>71</v>
      </c>
      <c r="C23" s="8">
        <v>22</v>
      </c>
      <c r="D23" s="8">
        <v>17</v>
      </c>
      <c r="E23" s="8">
        <v>16</v>
      </c>
      <c r="F23" s="8">
        <v>16</v>
      </c>
      <c r="G23" s="7"/>
      <c r="H23" s="7"/>
      <c r="I23" s="8">
        <v>6677</v>
      </c>
      <c r="J23" s="7">
        <f t="shared" ref="J23:J36" si="1">I23/C23</f>
        <v>303.5</v>
      </c>
    </row>
    <row r="24" spans="1:12" ht="18" customHeight="1">
      <c r="A24" s="6">
        <v>2010</v>
      </c>
      <c r="B24" s="7">
        <f t="shared" si="0"/>
        <v>73</v>
      </c>
      <c r="C24" s="8">
        <v>21</v>
      </c>
      <c r="D24" s="8">
        <v>21</v>
      </c>
      <c r="E24" s="8">
        <v>13</v>
      </c>
      <c r="F24" s="8">
        <v>17</v>
      </c>
      <c r="G24" s="7"/>
      <c r="H24" s="8">
        <v>1</v>
      </c>
      <c r="I24" s="8">
        <v>6005</v>
      </c>
      <c r="J24" s="7">
        <f t="shared" si="1"/>
        <v>285.95238095238096</v>
      </c>
    </row>
    <row r="25" spans="1:12" ht="18" customHeight="1">
      <c r="A25" s="6">
        <v>2011</v>
      </c>
      <c r="B25" s="7">
        <f t="shared" si="0"/>
        <v>67</v>
      </c>
      <c r="C25" s="8">
        <v>17</v>
      </c>
      <c r="D25" s="8">
        <v>16</v>
      </c>
      <c r="E25" s="8">
        <v>16</v>
      </c>
      <c r="F25" s="8">
        <v>18</v>
      </c>
      <c r="G25" s="7"/>
      <c r="H25" s="9"/>
      <c r="I25" s="8">
        <v>4887</v>
      </c>
      <c r="J25" s="7">
        <f t="shared" si="1"/>
        <v>287.47058823529414</v>
      </c>
    </row>
    <row r="26" spans="1:12" ht="18" customHeight="1">
      <c r="A26" s="6">
        <v>2012</v>
      </c>
      <c r="B26" s="7">
        <f t="shared" si="0"/>
        <v>74</v>
      </c>
      <c r="C26" s="8">
        <v>15</v>
      </c>
      <c r="D26" s="8">
        <v>18</v>
      </c>
      <c r="E26" s="8">
        <v>19</v>
      </c>
      <c r="F26" s="8">
        <v>21</v>
      </c>
      <c r="G26" s="8">
        <v>1</v>
      </c>
      <c r="H26" s="7"/>
      <c r="I26" s="8">
        <v>4355</v>
      </c>
      <c r="J26" s="7">
        <f t="shared" si="1"/>
        <v>290.33333333333331</v>
      </c>
    </row>
    <row r="27" spans="1:12" ht="18" customHeight="1">
      <c r="A27" s="6">
        <v>2013</v>
      </c>
      <c r="B27" s="7">
        <f t="shared" si="0"/>
        <v>61</v>
      </c>
      <c r="C27" s="8">
        <v>11</v>
      </c>
      <c r="D27" s="8">
        <v>15</v>
      </c>
      <c r="E27" s="8">
        <v>18</v>
      </c>
      <c r="F27" s="8">
        <v>17</v>
      </c>
      <c r="G27" s="9"/>
      <c r="H27" s="7"/>
      <c r="I27" s="8">
        <v>3299</v>
      </c>
      <c r="J27" s="7">
        <f t="shared" si="1"/>
        <v>299.90909090909093</v>
      </c>
      <c r="L27" s="2"/>
    </row>
    <row r="28" spans="1:12" ht="18" customHeight="1">
      <c r="A28" s="6">
        <v>2014</v>
      </c>
      <c r="B28" s="7">
        <f t="shared" si="0"/>
        <v>68</v>
      </c>
      <c r="C28" s="8">
        <v>18</v>
      </c>
      <c r="D28" s="8">
        <v>18</v>
      </c>
      <c r="E28" s="8">
        <v>14</v>
      </c>
      <c r="F28" s="8">
        <v>17</v>
      </c>
      <c r="G28" s="8">
        <v>1</v>
      </c>
      <c r="H28" s="7"/>
      <c r="I28" s="8">
        <v>5573</v>
      </c>
      <c r="J28" s="7">
        <f t="shared" si="1"/>
        <v>309.61111111111109</v>
      </c>
    </row>
    <row r="29" spans="1:12" ht="18" customHeight="1">
      <c r="A29" s="6">
        <v>2015</v>
      </c>
      <c r="B29" s="7">
        <f t="shared" si="0"/>
        <v>78</v>
      </c>
      <c r="C29" s="8">
        <v>18</v>
      </c>
      <c r="D29" s="8">
        <v>19</v>
      </c>
      <c r="E29" s="8">
        <v>22</v>
      </c>
      <c r="F29" s="8">
        <v>18</v>
      </c>
      <c r="G29" s="8">
        <v>1</v>
      </c>
      <c r="H29" s="7"/>
      <c r="I29" s="8">
        <v>5440</v>
      </c>
      <c r="J29" s="7">
        <f t="shared" si="1"/>
        <v>302.22222222222223</v>
      </c>
    </row>
    <row r="30" spans="1:12" ht="18" customHeight="1">
      <c r="A30" s="6">
        <v>2016</v>
      </c>
      <c r="B30" s="7">
        <f t="shared" si="0"/>
        <v>82</v>
      </c>
      <c r="C30" s="8">
        <v>20</v>
      </c>
      <c r="D30" s="8">
        <v>20</v>
      </c>
      <c r="E30" s="8">
        <v>22</v>
      </c>
      <c r="F30" s="8">
        <v>20</v>
      </c>
      <c r="G30" s="9"/>
      <c r="H30" s="7"/>
      <c r="I30" s="8">
        <v>6113</v>
      </c>
      <c r="J30" s="7">
        <f t="shared" si="1"/>
        <v>305.64999999999998</v>
      </c>
    </row>
    <row r="31" spans="1:12" ht="18" customHeight="1">
      <c r="A31" s="6">
        <v>2017</v>
      </c>
      <c r="B31" s="7">
        <f t="shared" si="0"/>
        <v>89</v>
      </c>
      <c r="C31" s="8">
        <v>21</v>
      </c>
      <c r="D31" s="8">
        <v>21</v>
      </c>
      <c r="E31" s="8">
        <v>24</v>
      </c>
      <c r="F31" s="8">
        <v>21</v>
      </c>
      <c r="G31" s="8">
        <v>2</v>
      </c>
      <c r="H31" s="7"/>
      <c r="I31" s="8">
        <v>6423</v>
      </c>
      <c r="J31" s="7">
        <f t="shared" si="1"/>
        <v>305.85714285714283</v>
      </c>
    </row>
    <row r="32" spans="1:12" ht="18" customHeight="1">
      <c r="A32" s="6">
        <v>2018</v>
      </c>
      <c r="B32" s="7">
        <f t="shared" si="0"/>
        <v>86</v>
      </c>
      <c r="C32" s="8">
        <v>20</v>
      </c>
      <c r="D32" s="8">
        <v>22</v>
      </c>
      <c r="E32" s="8">
        <v>21</v>
      </c>
      <c r="F32" s="8">
        <v>22</v>
      </c>
      <c r="G32" s="8">
        <v>1</v>
      </c>
      <c r="H32" s="7"/>
      <c r="I32" s="8">
        <v>5936</v>
      </c>
      <c r="J32" s="7">
        <f t="shared" si="1"/>
        <v>296.8</v>
      </c>
    </row>
    <row r="33" spans="1:10" ht="18" customHeight="1">
      <c r="A33" s="6">
        <v>2019</v>
      </c>
      <c r="B33" s="7">
        <f t="shared" si="0"/>
        <v>90</v>
      </c>
      <c r="C33" s="8">
        <v>21</v>
      </c>
      <c r="D33" s="8">
        <v>22</v>
      </c>
      <c r="E33" s="8">
        <v>24</v>
      </c>
      <c r="F33" s="8">
        <v>22</v>
      </c>
      <c r="G33" s="8">
        <v>1</v>
      </c>
      <c r="H33" s="7"/>
      <c r="I33" s="8">
        <v>6269</v>
      </c>
      <c r="J33" s="7">
        <f t="shared" si="1"/>
        <v>298.52380952380952</v>
      </c>
    </row>
    <row r="34" spans="1:10" ht="18" customHeight="1">
      <c r="A34" s="6">
        <v>2020</v>
      </c>
      <c r="B34" s="7">
        <f t="shared" si="0"/>
        <v>79</v>
      </c>
      <c r="C34" s="8">
        <v>19</v>
      </c>
      <c r="D34" s="8">
        <v>22</v>
      </c>
      <c r="E34" s="8">
        <v>20</v>
      </c>
      <c r="F34" s="8">
        <v>18</v>
      </c>
      <c r="G34" s="7"/>
      <c r="H34" s="7"/>
      <c r="I34" s="8">
        <v>5763</v>
      </c>
      <c r="J34" s="7">
        <f t="shared" si="1"/>
        <v>303.31578947368422</v>
      </c>
    </row>
    <row r="35" spans="1:10" ht="18" customHeight="1">
      <c r="A35" s="6">
        <v>2021</v>
      </c>
      <c r="B35" s="7">
        <f t="shared" si="0"/>
        <v>96</v>
      </c>
      <c r="C35" s="8">
        <v>22</v>
      </c>
      <c r="D35" s="8">
        <v>25</v>
      </c>
      <c r="E35" s="8">
        <v>25</v>
      </c>
      <c r="F35" s="8">
        <v>23</v>
      </c>
      <c r="G35" s="7"/>
      <c r="H35" s="8">
        <v>1</v>
      </c>
      <c r="I35" s="8">
        <v>6539</v>
      </c>
      <c r="J35" s="7">
        <f t="shared" si="1"/>
        <v>297.22727272727275</v>
      </c>
    </row>
    <row r="36" spans="1:10" ht="18" customHeight="1">
      <c r="A36" s="6" t="s">
        <v>1</v>
      </c>
      <c r="B36" s="7">
        <f t="shared" ref="B36:I36" si="2">SUM(B9:B35)</f>
        <v>1147</v>
      </c>
      <c r="C36" s="7">
        <f t="shared" si="2"/>
        <v>256</v>
      </c>
      <c r="D36" s="7">
        <f t="shared" si="2"/>
        <v>309</v>
      </c>
      <c r="E36" s="7">
        <f t="shared" si="2"/>
        <v>291</v>
      </c>
      <c r="F36" s="7">
        <f t="shared" si="2"/>
        <v>282</v>
      </c>
      <c r="G36" s="7">
        <f t="shared" si="2"/>
        <v>7</v>
      </c>
      <c r="H36" s="7">
        <f t="shared" si="2"/>
        <v>2</v>
      </c>
      <c r="I36" s="7">
        <f t="shared" si="2"/>
        <v>76511</v>
      </c>
      <c r="J36" s="7">
        <f t="shared" si="1"/>
        <v>298.87109375</v>
      </c>
    </row>
  </sheetData>
  <sheetProtection algorithmName="SHA-512" hashValue="sTJPwn73jM+8ceMeVikoz5MONdAKdc0eJWGPI5PkWKjJlyqd8WwLBSLfFqOZ25LiYOALXrqJvchbv8YG3XSosA==" saltValue="3vYxfNQ2CQ5UTXzi9eQpjw==" spinCount="100000" sheet="1" selectLockedCells="1" selectUnlockedCells="1"/>
  <mergeCells count="2">
    <mergeCell ref="A2:J2"/>
    <mergeCell ref="A1:J1"/>
  </mergeCells>
  <phoneticPr fontId="1"/>
  <conditionalFormatting sqref="A4:J36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橋本信治</vt:lpstr>
      <vt:lpstr>橋本信治!Print_Titles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2022-11-24T06:59:58Z</cp:lastPrinted>
  <dcterms:created xsi:type="dcterms:W3CDTF">2021-07-05T00:24:34Z</dcterms:created>
  <dcterms:modified xsi:type="dcterms:W3CDTF">2022-11-24T07:00:17Z</dcterms:modified>
</cp:coreProperties>
</file>